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приложение 1" sheetId="1" r:id="rId1"/>
    <sheet name="приложение 2" sheetId="2" r:id="rId2"/>
    <sheet name="приложение 3 " sheetId="3" r:id="rId3"/>
  </sheets>
  <definedNames>
    <definedName name="_ftnref1" localSheetId="1">'приложение 2'!#REF!</definedName>
    <definedName name="_GoBack" localSheetId="2">'приложение 3 '!#REF!</definedName>
    <definedName name="_xlnm.Print_Area" localSheetId="0">'приложение 1'!$A$1:$R$73</definedName>
    <definedName name="_xlnm.Print_Area" localSheetId="1">'приложение 2'!$A$1:$G$31</definedName>
    <definedName name="_xlnm.Print_Area" localSheetId="2">'приложение 3 '!$A$1:$C$49</definedName>
  </definedNames>
  <calcPr fullCalcOnLoad="1"/>
</workbook>
</file>

<file path=xl/sharedStrings.xml><?xml version="1.0" encoding="utf-8"?>
<sst xmlns="http://schemas.openxmlformats.org/spreadsheetml/2006/main" count="301" uniqueCount="157">
  <si>
    <t xml:space="preserve">Создание информационной среды, обеспечивающей деятельность системы экологического образования и просвещения           </t>
  </si>
  <si>
    <t>Государственная Программа Республики Дагестан «Охрана окружающей среды в Республике Дагестан»</t>
  </si>
  <si>
    <t>Страхование гражданской ответственности владельца опасного объекта за причинение вреда в результате аварии на опасном объекте и страхование финансовых рисков</t>
  </si>
  <si>
    <t>Итого по Программе:</t>
  </si>
  <si>
    <t>4. Субвенции на осуществление отдельных полномочий в области водных отношений</t>
  </si>
  <si>
    <t>Всего по разделу 4</t>
  </si>
  <si>
    <t xml:space="preserve">Субвенции на осуществление отдельных полномочий в области водных отношений </t>
  </si>
  <si>
    <t>«Материально-техническое обеспечение деятельности (оказание услуг) – предоставление субсидий (ГБУ РД «Дирекция природного парка «Верхний Гуниб»)»</t>
  </si>
  <si>
    <t xml:space="preserve">Расходы на выплаты, закупка товаров, работ услуг в целях обеспечения выполнения функций «Обеспечение эффективной реализации государственных функций в сфере водопользования» (ГКУ РД «Дагводсервис»)   </t>
  </si>
  <si>
    <t xml:space="preserve">Расходы на выплаты, закупка товаров, работ услуг в целях обеспечения выполнения функций «Обеспечение эффективной реализации государственных функций в сфере охраны животного мира и среды их обитания» (ГКУ РД «Дирекция ООПТ, охраны животного мира и водных биоресурсов»)   </t>
  </si>
  <si>
    <t xml:space="preserve">Осуществление переданных органам государственной власти субъектов Российской Фе-дерации в соответствии с ча-стью 1 статьи 33 ФЗ «Об охоте и о сохранении охотничьих ресурсов и о внесении изменений в отдельные законода-тельные акты РФ» полномочий Российской Федерации в области охраны и использования охотничьих ресурсов по федеральному государственному охотничьему наздору, выдаче разрешений на добычу охотничьих ресурсов и заключению охотхозяйственных соглашений) </t>
  </si>
  <si>
    <t>Фактически выделено финансовых средств на отчетный период</t>
  </si>
  <si>
    <t>Всего</t>
  </si>
  <si>
    <t>в том числе за счет:</t>
  </si>
  <si>
    <t>федерального бюджета</t>
  </si>
  <si>
    <t>республиканского бюджета</t>
  </si>
  <si>
    <t>муниципального бюджета</t>
  </si>
  <si>
    <t>внебюджетных источников</t>
  </si>
  <si>
    <t>Ответственный исполнитель</t>
  </si>
  <si>
    <t>Минприроды РД</t>
  </si>
  <si>
    <t>1. Гарантированное водообеспечение</t>
  </si>
  <si>
    <t>2.2. Капитальный ремонт гидротехнических сооружений</t>
  </si>
  <si>
    <t>3. Восстановление и экологическая реабилитация водных объектов (природоохранные мероприятия)</t>
  </si>
  <si>
    <t xml:space="preserve">Обеспечение размещение и функционирования сети ООПТ по территории РД (юридическое закрепление, границ и охранных зон ООПТ)  </t>
  </si>
  <si>
    <t xml:space="preserve">Рациональное использование, воспроизводство и поддержка сырьевой базы предприятий, обеспечивающих текущие потребности республики в ликвидных видах общераспространенных полезных ископаемых     </t>
  </si>
  <si>
    <t>Подготовка предложений об определении границ зон затопления, подтопления и карты объектов землеустройства</t>
  </si>
  <si>
    <t>Расчет компенсации ущерба рыбным запасам при проведении водохозяйственных мероприятий</t>
  </si>
  <si>
    <t>Компенсация ущерба рыбным запасам при проведении водохозяйственных мероприятий</t>
  </si>
  <si>
    <t>Наименование программы (подпрограммы)</t>
  </si>
  <si>
    <t>Освоено выделенных финансовых средств</t>
  </si>
  <si>
    <t>Подпрограмма «Охрана и воспроизводство объектов животного мира и среды их обитания в Республике Дагестан»</t>
  </si>
  <si>
    <t xml:space="preserve">Обеспечение охраны и контроля использования охотничьих ресурсов, организация охотничьего хозяйства республики      </t>
  </si>
  <si>
    <t>ИТОГО:</t>
  </si>
  <si>
    <t>Подпрограмма «Развитие минерально-сырьевой базы Республики Дагестан»</t>
  </si>
  <si>
    <t>Подпрограмма «Экологическое образование и просвещение населения в Республике Дагестан»</t>
  </si>
  <si>
    <t>Аналитическое и инструментальное сопровождение контрольно-надзорных мероприятий</t>
  </si>
  <si>
    <t>Подпрограмма «Комплексная система управления отходами и вторичными материальными ресурсами в Республике Дагестан»</t>
  </si>
  <si>
    <t>Подпрограмма «Развитие водохозяйственного комплекса Республики Дагестан»</t>
  </si>
  <si>
    <t>Всего по разделу 1</t>
  </si>
  <si>
    <t xml:space="preserve">2. Защита от негативного воздействия вод
2.1. Строительство/реконструкция сооружений инженерной защиты
</t>
  </si>
  <si>
    <t>Всего по разделу 2.1</t>
  </si>
  <si>
    <t>Всего по разделу 2.2</t>
  </si>
  <si>
    <t>Всего по разделу 2</t>
  </si>
  <si>
    <t>Всего по разделу 3</t>
  </si>
  <si>
    <t>Осуществление переданных органам государственной власти субъектов Российской Федерации в соответствии с частью первой статьи 6 ФЗ «О животном мире» полномочий Российской Федерации в области охраны и использования объектов животного мира (за исключением охотничьих ресурсов и водных биологических ресурсов)</t>
  </si>
  <si>
    <t>Расходы на выплаты, закупка товаров, работ услуг в целях обеспечения выполнения функций ГКУ РД «Фонда геологической информации РД»</t>
  </si>
  <si>
    <t>Подпрограмма «Обеспечение реализации государственной программы Республики Дагестан»</t>
  </si>
  <si>
    <t>Обеспечение реализации государственной программы Республики Дагестан (расходы на выплаты, закупка товаров, работ услуг в целях обеспечения выполнения функций Министерством природных ресурсов и экологии Республики Дагестан)</t>
  </si>
  <si>
    <t>ИТОГ:</t>
  </si>
  <si>
    <t>Берегоукрепление р. Самур для защиты с. Ахты Ахтынского района Республики Дагестан</t>
  </si>
  <si>
    <t>Капитальный ремонт защитных водооградительных валов по левому берегу р. Терек ПК 355 - ПК 389 + 40, Бабаюртовский район Республики Дагестан</t>
  </si>
  <si>
    <t>Капитальный ремонт защитных водооградительных валов по левому берегу р. Терек ПК 200 - ПК 300, Кизлярский район Республики Дагестан</t>
  </si>
  <si>
    <t>Проведение неотложных противопаводковых и аварийно-восстановительных мероприятий в нижнем течении р. Терек и на малых реках Республики Дагестан</t>
  </si>
  <si>
    <t>Приобретение услуг в области гидрометеорологии и мониторинга загрязнения окружающей природной среды</t>
  </si>
  <si>
    <t xml:space="preserve"> </t>
  </si>
  <si>
    <t>-</t>
  </si>
  <si>
    <t>Приложение № 2</t>
  </si>
  <si>
    <t xml:space="preserve">Наименование госпрограммы </t>
  </si>
  <si>
    <t>Наименование целевого индикатора</t>
  </si>
  <si>
    <t>Единица измерения</t>
  </si>
  <si>
    <t>Значение целевого индикатора</t>
  </si>
  <si>
    <t>Утверждено в государственной программе на текущий год (в соответствии с постановлением Правительства РД об утверждении государственной программы)</t>
  </si>
  <si>
    <t>Подпрограммы:</t>
  </si>
  <si>
    <t>Количество выявленных административных правонарушений в области охраны и использования объектов животного мира в результате рейдовых мероприятий</t>
  </si>
  <si>
    <t>шт.</t>
  </si>
  <si>
    <t>Объем выполненных учетных работ, государственный мониторинг охотничьих ресурсов и среды их обитания</t>
  </si>
  <si>
    <t>тыс.га</t>
  </si>
  <si>
    <t>Выдача охотничьих билетов единого федерального образца</t>
  </si>
  <si>
    <t>Количество выданных и переоформленных лицензий на разработку недр общераспространенных полезных ископаемых (далее –ОПИ)</t>
  </si>
  <si>
    <t>Доля устраненных нарушений требований законодательства в общем объеме нарушений, выявленных в процессе проведения мероприятий по региональному государственному контролю на объектах добычи ОПИ</t>
  </si>
  <si>
    <t>%</t>
  </si>
  <si>
    <t>Доля внедренных к общему числу разработанных нормативно-методических документов, регламентирующих порядок проведения геологического надзора</t>
  </si>
  <si>
    <t>Количество проведенных работ по Марк-шейдерскому контролю на объектах недро-пользования за объемами добычи ОПИ на территории РД</t>
  </si>
  <si>
    <t>ед.</t>
  </si>
  <si>
    <t>Охват населения Республики Дагестан мероприятиями в сфере экологического   просвещения</t>
  </si>
  <si>
    <t>Охват учащихся экологическим образованием</t>
  </si>
  <si>
    <t>Число объектов социальной рекламы, размещенных на территории Республики Дагестан</t>
  </si>
  <si>
    <t>Подпрограмма «Комплексная система управления отходами и вторичными материальными ресурсамив Республике Дагестан»</t>
  </si>
  <si>
    <t>Объем ТКО, обрабатываемых на межмуниципальных природоохранных объектах по утилизации</t>
  </si>
  <si>
    <t>тонн</t>
  </si>
  <si>
    <t>Объем неутильной части ТКО, подлежащих захоронению</t>
  </si>
  <si>
    <t>Количество вторичных материальных ресурсов, отбираемых из отходов и направляемых на переработку</t>
  </si>
  <si>
    <t>Количество специальной техники и оборудования, приобретенных для использования в системе сбора и вывоза отходов</t>
  </si>
  <si>
    <t>Площадь земель, возвращенных в хозяйственный оборот</t>
  </si>
  <si>
    <t>га</t>
  </si>
  <si>
    <t>Количество созданных рабочих мест</t>
  </si>
  <si>
    <t>чел./мест</t>
  </si>
  <si>
    <t>Доля населения, проживающего на подверженных негативному воздействию вод территориях, защищенного в результате проведения мероприятий по повышению защищенности от негативного воздействия вод, в общем количестве населения, проживающего на таких территориях</t>
  </si>
  <si>
    <t>Протяженность новых и реконструированных сооружений инженерной защиты и берегоукрепления</t>
  </si>
  <si>
    <t>км</t>
  </si>
  <si>
    <t>Доля гидротехнических сооружений с неудовлетворительным уровнем безопасности, приведенных в безопасное техническое состояние</t>
  </si>
  <si>
    <t>Приложение № 3</t>
  </si>
  <si>
    <t>Наименование мероприятий</t>
  </si>
  <si>
    <t>Краткая информация о ходе реализации мероприятий</t>
  </si>
  <si>
    <t>Предложения по дальнейшей реализации мероприятий</t>
  </si>
  <si>
    <t>Обеспечение охраны и контроля использования охотничьих ресурсов, организация охотничьего хозяйства республики</t>
  </si>
  <si>
    <t>Рациональное использование, воспроизводство и поддержка сырьевой базы предприятий, обеспечивающих текущие потребности республики в ликвидных видах общераспространенных полезных ископаемых</t>
  </si>
  <si>
    <t>Расходы на выплаты, закупка товаров, работ услуг в целях обеспечения выполнения функций «Обеспечение эффективной реализации государственных функций в сфере охраны животного мира и среды их обитания» (ГКУ РД «Дирекция ООПТ, охраны животного мира и водных б</t>
  </si>
  <si>
    <t>Осуществление переданных органам государственной власти субъектов Российской Федерации в соответствии с частью первой статьи 6 ФЗ «О животном мире» полномочий Российской Федерации в области организации, регулирования и охраны водных биологических ресурсов</t>
  </si>
  <si>
    <t>Разработка ПСД для объектов обработки, утилизации, обезвреживания и размещения отходов</t>
  </si>
  <si>
    <t>Объем финансирования, предусмотренный в программе на 2021 года (в соответствии с постановлением Правительства РД об утверждении государственной программы)*</t>
  </si>
  <si>
    <t>Осуществление переданных органам государственной власти субъектов Российской Федерации в соответствии с частью первой статьи 6 ФЗ от 24 апреля 1995 г. № 52-ФЗ «О животном мире» полномочий Российской Федерации в области охраны и использования объектов животного мира (за исключением охотничьих ресурсов и водных биологических ресурсов)</t>
  </si>
  <si>
    <t xml:space="preserve">Поддержка научно-исследовательской деятельности в области экологии и охраны окружающей среды (в том числе проведение экспертизы проекта территориальной схемы обращения с отходами)  </t>
  </si>
  <si>
    <t>Разработка научно-методических рекомендаций, регулирующих порядок обращения с твердыми коммунальными отходами (далее – ТКО) на территории Республики Дагестан</t>
  </si>
  <si>
    <t>Территориальная схема обращения с отходами, в том числе с ТКО (в том числе корректировка территориальной схемы)</t>
  </si>
  <si>
    <t>Берегоукрепление на р. Чираг-Чай в с. Касумкент Сулейман-Стальского района Республики Дагестан (строительство)</t>
  </si>
  <si>
    <t>Выполнение кадастровых работ, постановка земельных участков на кадастровый учет и оформ-ление прав собственности</t>
  </si>
  <si>
    <t>Разработка декларации безопасности ГТС, находящихся в оперативном управлении ГКУ РД «Дагводсервис»</t>
  </si>
  <si>
    <t>Ведение государственного мониторинга водных объектов, в т.ч. разработка программных мероприятий</t>
  </si>
  <si>
    <t>Мониторинг ГТС Тишиклинской дамбы Чиркейского водохранилища</t>
  </si>
  <si>
    <t>Мероприятия по безопасной эксплуатации Тишиклинской дамбы Чиркейского водохрани-лища в Буйнакском районе Республики Дагестан</t>
  </si>
  <si>
    <t xml:space="preserve">Предусмотрено в республиканском бюджете РД на 2021 год  </t>
  </si>
  <si>
    <t>Отклонение
(+,-)</t>
  </si>
  <si>
    <t>Причины отклонения</t>
  </si>
  <si>
    <t>Целевой индикатор  будет достигнут по итогам года</t>
  </si>
  <si>
    <t xml:space="preserve"> проц.</t>
  </si>
  <si>
    <t>Доля площадей рекультивированных и возвращенных в хозяйственный оборот земель от общей площади заброшенных и некультивированных карьеров</t>
  </si>
  <si>
    <t>Количество гидротехнических сооружений с неудовлетворительным уровнем безопасности, приведенных в безопасное техническое состояние</t>
  </si>
  <si>
    <t>тыс. куб. м</t>
  </si>
  <si>
    <t>Объем выемки донных отложений в результате реализации мероприятий по восстановлению и экологической реабилитации водных объектов</t>
  </si>
  <si>
    <t xml:space="preserve"> га</t>
  </si>
  <si>
    <t>Площадь восстановленных и прошедших экологическую реабилитацию водных объектов</t>
  </si>
  <si>
    <t>*целевые индикаторы за 2021 год</t>
  </si>
  <si>
    <t xml:space="preserve">Минфину РД осуществлять финансирование мероприятия в полном объеме </t>
  </si>
  <si>
    <t>Мероприятия реализуются в соответствии с финансированием</t>
  </si>
  <si>
    <t xml:space="preserve">Создание информационной среды, обеспечивающей деятельность системы экологического образования и просвещения      </t>
  </si>
  <si>
    <t>Расходы на содержание и техническое обслуживание гидротехнических сооружений Тишиклинской дамбы, обеспечение дрены Чиркейского водо-хранилища Республики Дагестан</t>
  </si>
  <si>
    <t>*мероприятия запланированые по программе на 2021 год</t>
  </si>
  <si>
    <t>Рассматривается вопрос о передаче объекта в Управление  Правительства РД по капитальному строительству.</t>
  </si>
  <si>
    <t>Закупка размещена в единой информационной системе (zakupkigov.ru) в целях определения поставщика (подрядчика, исполнителя)</t>
  </si>
  <si>
    <t xml:space="preserve">Проводится подготовка документов для направления в Комитет по государственным закупкам Республики Дагестан, для размещения в единой информационной системе в целях определения поставщика (подрядчика, исполнителя)  </t>
  </si>
  <si>
    <t>Выполнение кадастровых работ, постановка земельных участков на кадастровый учет и оформление прав собственности</t>
  </si>
  <si>
    <t>Планируется заключить гос. контракт в ноябре 2021 года,поскольку срок действующего договора страхования объекта истекает 05.11.2021г.</t>
  </si>
  <si>
    <t>Ведется работа по реализации мероприятия.</t>
  </si>
  <si>
    <t>Затраты на содержание вневедомственной охраны по охране ГТС Тишиклинской дамбы Чиркейского водохранилища</t>
  </si>
  <si>
    <t>Осуществление переданных органам государственной вла-сти субъектов Российской Фе-дерации в соответствии с ча-стью 1 статьи 33 ФЗ «Об охоте и о сохранении охотничьих ре-сурсов и о внесении изменений в отдельные законодательные акты РФ» полномочий Россий-ской Федерации в области ох-раны и использования охот-ничьих ресурсов по федераль-ному государственному охот-ничьему надзору, выдаче раз-решений на добычу охотничьих ресурсов и заключению охотхо-зяйственных соглашений)</t>
  </si>
  <si>
    <t>0</t>
  </si>
  <si>
    <t>Осуществление переданных органам государственной власти субъектов Российской Фе-дерации в соответствии с частью первой статьи 6 ФЗ от 24 апреля 1995 г. № 52-ФЗ «О животном мире» полномочий Российской Федерации в облас-ти организации, регулирования и охраны водных биологических ресурсов»</t>
  </si>
  <si>
    <t>Показатели результативности государственных программ Республики Дагестан  за  2 квартал 2021 года*</t>
  </si>
  <si>
    <t>Сведения о выделении и освоении финансовых средств на выполнение мероприятий государственных программ Республики Дагестан за 2 квартал 2021 года                  (млн. руб.)</t>
  </si>
  <si>
    <t>Информация о ходе реализации  мероприятий государственных программ Республики Дагестан за 2 квартал 2021 года *</t>
  </si>
  <si>
    <t>Достигнуто              за 2 квартал 2021г.</t>
  </si>
  <si>
    <t>В целях выявления нарушений законодательства в области охоты и сохранения охотничьих ресурсов в текущем году специалистами министерства, совместно с ГКУ «Дирекция особо охраняемых природных территорий, охраны животного мира и водных биоресурсов», были проведены рейдовые мероприятия, в ходе которых было выявлено 150 фактов нарушений.</t>
  </si>
  <si>
    <t>Разработка правоустанавливающих документов на объекты, строительство которых завершенно в 2020 году (берегозащитное сооружение на р. Гюльгеричай по защите с. Кумук и сельхозугодий Курахского района в Дербентском районе Республики Дагестан, берегозащитное сооружение на р. Аксай для защиты с. Аксай Хасавюртовского района Республики Дагестан)</t>
  </si>
  <si>
    <t>Расходы на содержание и техническое обслуживание гидротехнических сооружений      Тишиклинской дамбы, обеспечение дрены Чиркейского водохранилища Республики Дагестан</t>
  </si>
  <si>
    <t>Произведена укладка матрацов 620 штук. Построена габионная конструкция 450 п.м.</t>
  </si>
  <si>
    <t>По данному мероприятию проводится разработка проектно-сметной документации в рамках заключ. гос. контрактов №06-2021 от 09.06.2021г., №03-2021 от 01.06.2021г. и прохождение ее гос. экспертизы.</t>
  </si>
  <si>
    <t>В рамках заключенного гос. контракта №04-2021 от 04.06.2021г. проводится работа по разработке декларации безопасности ГТС.</t>
  </si>
  <si>
    <t>По данному мероприятию оформляются правоустанавливающие документы в рамках закл. гос. контракта №05-2021 от 08.06.2021г.</t>
  </si>
  <si>
    <t xml:space="preserve">В рамках заключенных гос. контрактов реализуются мероприятия по компенсации ущерба, наносимого водным биологическим ресурсам (рыбным запасам) при проведении работ на водных объектах. </t>
  </si>
  <si>
    <t xml:space="preserve">Проводится подготовка документов для заключения договора.   </t>
  </si>
  <si>
    <t>Гос. контракт заключен 01.06.2021г., оказание услуг проводится в соответствии с Техническим заданием.</t>
  </si>
  <si>
    <t>Гос. контракт заключен 15.06.2021г., оказание услуг проводится в соответствии с Техническим заданием.</t>
  </si>
  <si>
    <t>Выполнены работы по капитальному ремонту водооградительных валов протяженностью 2,18 км.</t>
  </si>
  <si>
    <t>Выполнены работы по капитальному ремонту водооградительных валов протяженностью 2,54 км.</t>
  </si>
  <si>
    <t>*В Республиканском бюджете Республики Дагестан на 2021 год в раммках Подпрограммы «Развитие водохозяйственного комплекса Республики Дагестан», предусмотренны 20 млн. руб. на мероприятие «Строительство берегозащитных сооружений на р. Усухчай в пределах сел Усухчай, Кавалар Докузпаринского района Республики Дагестан». Данное мероприятие будет реализоватся Управлением Правительства Республики Дагестан по капитальному строительству. В настоящие время в государственную программу вносятся изменения в которых, в том числе отражена данная сумма и в качестве соисполнителя добавлено Управление Правительства Республики Дагестан по капитальному строительству.</t>
  </si>
  <si>
    <t>Подпрограмма «Развитие водохозяйственного комплекса Республики Дагестан»*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</si>
</sst>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0"/>
    <numFmt numFmtId="185" formatCode="0.0"/>
    <numFmt numFmtId="186" formatCode="0.000"/>
    <numFmt numFmtId="187" formatCode="#,##0.00&quot;р.&quot;"/>
    <numFmt numFmtId="188" formatCode="0.0000"/>
    <numFmt numFmtId="189" formatCode="_-* #,##0.000_р_._-;\-* #,##0.000_р_._-;_-* &quot;-&quot;??_р_._-;_-@_-"/>
    <numFmt numFmtId="190" formatCode="#,##0.0"/>
    <numFmt numFmtId="191" formatCode="#,##0.0000"/>
  </numFmts>
  <fonts count="37">
    <font>
      <sz val="10"/>
      <color indexed="8"/>
      <name val="Times New Roman"/>
      <family val="2"/>
    </font>
    <font>
      <b/>
      <sz val="10"/>
      <color indexed="8"/>
      <name val="Times New Roman"/>
      <family val="1"/>
    </font>
    <font>
      <sz val="8"/>
      <name val="Times New Roman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9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52"/>
      <name val="Times New Roman"/>
      <family val="2"/>
    </font>
    <font>
      <u val="single"/>
      <sz val="10"/>
      <color indexed="1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0"/>
      <color indexed="9"/>
      <name val="Times New Roman"/>
      <family val="2"/>
    </font>
    <font>
      <b/>
      <sz val="18"/>
      <color indexed="56"/>
      <name val="Cambria"/>
      <family val="2"/>
    </font>
    <font>
      <sz val="10"/>
      <color indexed="60"/>
      <name val="Times New Roman"/>
      <family val="2"/>
    </font>
    <font>
      <u val="single"/>
      <sz val="10"/>
      <color indexed="20"/>
      <name val="Times New Roman"/>
      <family val="2"/>
    </font>
    <font>
      <sz val="10"/>
      <color indexed="20"/>
      <name val="Times New Roman"/>
      <family val="2"/>
    </font>
    <font>
      <i/>
      <sz val="10"/>
      <color indexed="23"/>
      <name val="Times New Roman"/>
      <family val="2"/>
    </font>
    <font>
      <sz val="10"/>
      <color indexed="52"/>
      <name val="Times New Roman"/>
      <family val="2"/>
    </font>
    <font>
      <sz val="10"/>
      <color indexed="10"/>
      <name val="Times New Roman"/>
      <family val="2"/>
    </font>
    <font>
      <sz val="10"/>
      <color indexed="17"/>
      <name val="Times New Roman"/>
      <family val="2"/>
    </font>
    <font>
      <b/>
      <i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name val="Times New Roman"/>
      <family val="2"/>
    </font>
    <font>
      <sz val="14"/>
      <color indexed="8"/>
      <name val="Times New Roman"/>
      <family val="1"/>
    </font>
    <font>
      <sz val="8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3"/>
      <color indexed="8"/>
      <name val="Times New Roman"/>
      <family val="1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  <font>
      <b/>
      <i/>
      <sz val="14"/>
      <color indexed="8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b/>
      <sz val="14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6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1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304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186" fontId="0" fillId="0" borderId="0" xfId="0" applyNumberFormat="1" applyFont="1" applyAlignment="1">
      <alignment/>
    </xf>
    <xf numFmtId="0" fontId="4" fillId="0" borderId="0" xfId="0" applyFont="1" applyAlignment="1">
      <alignment/>
    </xf>
    <xf numFmtId="0" fontId="0" fillId="24" borderId="0" xfId="0" applyFill="1" applyAlignment="1">
      <alignment/>
    </xf>
    <xf numFmtId="0" fontId="0" fillId="0" borderId="0" xfId="0" applyFill="1" applyAlignment="1">
      <alignment/>
    </xf>
    <xf numFmtId="0" fontId="0" fillId="25" borderId="0" xfId="0" applyFill="1" applyAlignment="1">
      <alignment/>
    </xf>
    <xf numFmtId="2" fontId="0" fillId="25" borderId="0" xfId="0" applyNumberFormat="1" applyFill="1" applyAlignment="1">
      <alignment/>
    </xf>
    <xf numFmtId="2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5" fillId="0" borderId="0" xfId="0" applyFont="1" applyFill="1" applyBorder="1" applyAlignment="1">
      <alignment horizontal="center" vertical="center" wrapText="1"/>
    </xf>
    <xf numFmtId="2" fontId="3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vertical="center" wrapText="1"/>
    </xf>
    <xf numFmtId="0" fontId="6" fillId="0" borderId="13" xfId="0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1" fillId="0" borderId="0" xfId="0" applyFont="1" applyAlignment="1">
      <alignment/>
    </xf>
    <xf numFmtId="0" fontId="5" fillId="0" borderId="15" xfId="0" applyFont="1" applyBorder="1" applyAlignment="1">
      <alignment vertical="center" wrapText="1"/>
    </xf>
    <xf numFmtId="0" fontId="5" fillId="0" borderId="16" xfId="0" applyFont="1" applyBorder="1" applyAlignment="1">
      <alignment horizontal="center" vertical="center" wrapText="1"/>
    </xf>
    <xf numFmtId="0" fontId="26" fillId="0" borderId="16" xfId="0" applyFont="1" applyFill="1" applyBorder="1" applyAlignment="1">
      <alignment horizontal="center" vertical="center" wrapText="1"/>
    </xf>
    <xf numFmtId="2" fontId="5" fillId="0" borderId="16" xfId="0" applyNumberFormat="1" applyFont="1" applyBorder="1" applyAlignment="1">
      <alignment horizontal="center" vertical="center" wrapText="1"/>
    </xf>
    <xf numFmtId="2" fontId="1" fillId="0" borderId="0" xfId="0" applyNumberFormat="1" applyFont="1" applyAlignment="1">
      <alignment/>
    </xf>
    <xf numFmtId="0" fontId="5" fillId="0" borderId="17" xfId="0" applyFont="1" applyBorder="1" applyAlignment="1">
      <alignment vertical="center" wrapText="1"/>
    </xf>
    <xf numFmtId="0" fontId="5" fillId="0" borderId="18" xfId="0" applyFont="1" applyBorder="1" applyAlignment="1">
      <alignment horizontal="center" vertical="center" wrapText="1"/>
    </xf>
    <xf numFmtId="2" fontId="5" fillId="0" borderId="18" xfId="0" applyNumberFormat="1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15" xfId="0" applyFont="1" applyBorder="1" applyAlignment="1">
      <alignment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20" xfId="0" applyFont="1" applyBorder="1" applyAlignment="1">
      <alignment vertical="center" wrapText="1"/>
    </xf>
    <xf numFmtId="0" fontId="5" fillId="0" borderId="21" xfId="0" applyFont="1" applyBorder="1" applyAlignment="1">
      <alignment horizontal="center" vertical="center" wrapText="1"/>
    </xf>
    <xf numFmtId="2" fontId="5" fillId="0" borderId="21" xfId="0" applyNumberFormat="1" applyFont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25" borderId="18" xfId="0" applyFont="1" applyFill="1" applyBorder="1" applyAlignment="1">
      <alignment horizontal="center" vertical="center" wrapText="1"/>
    </xf>
    <xf numFmtId="0" fontId="27" fillId="0" borderId="0" xfId="0" applyFont="1" applyAlignment="1">
      <alignment/>
    </xf>
    <xf numFmtId="1" fontId="5" fillId="25" borderId="21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6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185" fontId="6" fillId="0" borderId="0" xfId="0" applyNumberFormat="1" applyFont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18" xfId="0" applyFont="1" applyBorder="1" applyAlignment="1">
      <alignment/>
    </xf>
    <xf numFmtId="0" fontId="28" fillId="0" borderId="15" xfId="0" applyFont="1" applyBorder="1" applyAlignment="1">
      <alignment horizontal="center" vertical="center" wrapText="1"/>
    </xf>
    <xf numFmtId="0" fontId="28" fillId="25" borderId="19" xfId="0" applyFont="1" applyFill="1" applyBorder="1" applyAlignment="1">
      <alignment horizontal="center" vertical="center" wrapText="1"/>
    </xf>
    <xf numFmtId="0" fontId="28" fillId="0" borderId="17" xfId="0" applyFont="1" applyBorder="1" applyAlignment="1">
      <alignment horizontal="center" vertical="center" wrapText="1"/>
    </xf>
    <xf numFmtId="0" fontId="28" fillId="0" borderId="18" xfId="0" applyFont="1" applyBorder="1" applyAlignment="1">
      <alignment horizontal="center" vertical="center" wrapText="1"/>
    </xf>
    <xf numFmtId="0" fontId="28" fillId="25" borderId="18" xfId="0" applyFont="1" applyFill="1" applyBorder="1" applyAlignment="1">
      <alignment horizontal="center" vertical="center" wrapText="1"/>
    </xf>
    <xf numFmtId="0" fontId="28" fillId="0" borderId="17" xfId="0" applyFont="1" applyFill="1" applyBorder="1" applyAlignment="1">
      <alignment horizontal="center" vertical="center" wrapText="1"/>
    </xf>
    <xf numFmtId="0" fontId="28" fillId="0" borderId="20" xfId="0" applyFont="1" applyBorder="1" applyAlignment="1">
      <alignment horizontal="center" vertical="center" wrapText="1"/>
    </xf>
    <xf numFmtId="0" fontId="28" fillId="25" borderId="25" xfId="0" applyFont="1" applyFill="1" applyBorder="1" applyAlignment="1">
      <alignment horizontal="center" vertical="center" wrapText="1"/>
    </xf>
    <xf numFmtId="0" fontId="0" fillId="0" borderId="18" xfId="0" applyFont="1" applyBorder="1" applyAlignment="1">
      <alignment/>
    </xf>
    <xf numFmtId="0" fontId="28" fillId="0" borderId="22" xfId="0" applyFont="1" applyBorder="1" applyAlignment="1">
      <alignment horizontal="center" vertical="center" wrapText="1"/>
    </xf>
    <xf numFmtId="0" fontId="28" fillId="25" borderId="26" xfId="0" applyFont="1" applyFill="1" applyBorder="1" applyAlignment="1">
      <alignment horizontal="center" vertical="center" wrapText="1"/>
    </xf>
    <xf numFmtId="0" fontId="28" fillId="0" borderId="27" xfId="0" applyFont="1" applyFill="1" applyBorder="1" applyAlignment="1">
      <alignment horizontal="justify" vertical="center"/>
    </xf>
    <xf numFmtId="0" fontId="28" fillId="0" borderId="18" xfId="0" applyFont="1" applyFill="1" applyBorder="1" applyAlignment="1">
      <alignment horizontal="justify" vertical="center"/>
    </xf>
    <xf numFmtId="0" fontId="28" fillId="0" borderId="27" xfId="0" applyFont="1" applyFill="1" applyBorder="1" applyAlignment="1">
      <alignment horizontal="justify" vertical="center"/>
    </xf>
    <xf numFmtId="0" fontId="2" fillId="0" borderId="17" xfId="0" applyFont="1" applyFill="1" applyBorder="1" applyAlignment="1">
      <alignment horizontal="center" vertical="center" wrapText="1"/>
    </xf>
    <xf numFmtId="0" fontId="28" fillId="0" borderId="28" xfId="0" applyFont="1" applyFill="1" applyBorder="1" applyAlignment="1">
      <alignment horizontal="center" vertical="center" wrapText="1"/>
    </xf>
    <xf numFmtId="0" fontId="28" fillId="0" borderId="18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wrapText="1"/>
    </xf>
    <xf numFmtId="0" fontId="0" fillId="0" borderId="0" xfId="0" applyFont="1" applyFill="1" applyBorder="1" applyAlignment="1">
      <alignment wrapText="1"/>
    </xf>
    <xf numFmtId="1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0" fillId="0" borderId="0" xfId="0" applyFont="1" applyBorder="1" applyAlignment="1">
      <alignment horizontal="center" wrapText="1"/>
    </xf>
    <xf numFmtId="0" fontId="30" fillId="0" borderId="0" xfId="0" applyFont="1" applyAlignment="1">
      <alignment horizontal="center" vertical="top" wrapText="1"/>
    </xf>
    <xf numFmtId="0" fontId="5" fillId="0" borderId="10" xfId="0" applyFont="1" applyBorder="1" applyAlignment="1">
      <alignment horizontal="center" vertical="center" wrapText="1"/>
    </xf>
    <xf numFmtId="0" fontId="5" fillId="0" borderId="28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 wrapText="1"/>
    </xf>
    <xf numFmtId="0" fontId="5" fillId="0" borderId="28" xfId="0" applyFont="1" applyBorder="1" applyAlignment="1">
      <alignment vertical="center" wrapText="1"/>
    </xf>
    <xf numFmtId="0" fontId="5" fillId="0" borderId="26" xfId="0" applyFont="1" applyBorder="1" applyAlignment="1">
      <alignment horizontal="center" vertical="center" wrapText="1"/>
    </xf>
    <xf numFmtId="2" fontId="5" fillId="0" borderId="29" xfId="0" applyNumberFormat="1" applyFont="1" applyBorder="1" applyAlignment="1">
      <alignment horizontal="center" vertical="center" wrapText="1"/>
    </xf>
    <xf numFmtId="1" fontId="0" fillId="0" borderId="11" xfId="0" applyNumberFormat="1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2" fontId="5" fillId="0" borderId="30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" fontId="5" fillId="25" borderId="18" xfId="0" applyNumberFormat="1" applyFont="1" applyFill="1" applyBorder="1" applyAlignment="1">
      <alignment horizontal="center" vertical="center" wrapText="1"/>
    </xf>
    <xf numFmtId="0" fontId="5" fillId="25" borderId="16" xfId="0" applyFont="1" applyFill="1" applyBorder="1" applyAlignment="1">
      <alignment horizontal="center" vertical="center" wrapText="1"/>
    </xf>
    <xf numFmtId="0" fontId="28" fillId="25" borderId="21" xfId="0" applyFont="1" applyFill="1" applyBorder="1" applyAlignment="1">
      <alignment horizontal="center" vertical="center" wrapText="1"/>
    </xf>
    <xf numFmtId="0" fontId="28" fillId="0" borderId="31" xfId="0" applyFont="1" applyFill="1" applyBorder="1" applyAlignment="1">
      <alignment horizontal="center" vertical="center" wrapText="1"/>
    </xf>
    <xf numFmtId="0" fontId="28" fillId="25" borderId="16" xfId="0" applyFont="1" applyFill="1" applyBorder="1" applyAlignment="1">
      <alignment horizontal="center" vertical="center" wrapText="1"/>
    </xf>
    <xf numFmtId="0" fontId="28" fillId="0" borderId="20" xfId="0" applyFont="1" applyFill="1" applyBorder="1" applyAlignment="1">
      <alignment horizontal="center" vertical="center" wrapText="1"/>
    </xf>
    <xf numFmtId="0" fontId="28" fillId="0" borderId="15" xfId="0" applyFont="1" applyFill="1" applyBorder="1" applyAlignment="1">
      <alignment horizontal="center" vertical="center" wrapText="1"/>
    </xf>
    <xf numFmtId="0" fontId="28" fillId="0" borderId="27" xfId="0" applyFont="1" applyFill="1" applyBorder="1" applyAlignment="1">
      <alignment horizontal="center" vertical="center"/>
    </xf>
    <xf numFmtId="0" fontId="5" fillId="0" borderId="31" xfId="0" applyFont="1" applyBorder="1" applyAlignment="1">
      <alignment vertical="center" wrapText="1"/>
    </xf>
    <xf numFmtId="0" fontId="5" fillId="0" borderId="32" xfId="0" applyFont="1" applyBorder="1" applyAlignment="1">
      <alignment horizontal="center" vertical="center" wrapText="1"/>
    </xf>
    <xf numFmtId="2" fontId="5" fillId="0" borderId="32" xfId="0" applyNumberFormat="1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30" fillId="0" borderId="0" xfId="0" applyFont="1" applyAlignment="1">
      <alignment/>
    </xf>
    <xf numFmtId="186" fontId="30" fillId="0" borderId="0" xfId="0" applyNumberFormat="1" applyFont="1" applyAlignment="1">
      <alignment/>
    </xf>
    <xf numFmtId="0" fontId="32" fillId="0" borderId="0" xfId="0" applyFont="1" applyAlignment="1">
      <alignment/>
    </xf>
    <xf numFmtId="186" fontId="32" fillId="0" borderId="0" xfId="0" applyNumberFormat="1" applyFont="1" applyAlignment="1">
      <alignment/>
    </xf>
    <xf numFmtId="0" fontId="25" fillId="0" borderId="12" xfId="0" applyFont="1" applyBorder="1" applyAlignment="1">
      <alignment horizontal="center" vertical="center" wrapText="1"/>
    </xf>
    <xf numFmtId="0" fontId="25" fillId="0" borderId="34" xfId="0" applyFont="1" applyFill="1" applyBorder="1" applyAlignment="1">
      <alignment horizontal="center" vertical="center" wrapText="1"/>
    </xf>
    <xf numFmtId="186" fontId="25" fillId="0" borderId="21" xfId="0" applyNumberFormat="1" applyFont="1" applyFill="1" applyBorder="1" applyAlignment="1">
      <alignment horizontal="center" vertical="center" textRotation="90" wrapText="1"/>
    </xf>
    <xf numFmtId="186" fontId="25" fillId="0" borderId="21" xfId="0" applyNumberFormat="1" applyFont="1" applyBorder="1" applyAlignment="1">
      <alignment horizontal="center" vertical="center" textRotation="90" wrapText="1"/>
    </xf>
    <xf numFmtId="186" fontId="25" fillId="0" borderId="25" xfId="0" applyNumberFormat="1" applyFont="1" applyBorder="1" applyAlignment="1">
      <alignment horizontal="center" vertical="center" textRotation="90" wrapText="1"/>
    </xf>
    <xf numFmtId="0" fontId="27" fillId="0" borderId="28" xfId="0" applyFont="1" applyBorder="1" applyAlignment="1">
      <alignment horizontal="left" vertical="center" wrapText="1"/>
    </xf>
    <xf numFmtId="2" fontId="27" fillId="0" borderId="10" xfId="0" applyNumberFormat="1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 wrapText="1"/>
    </xf>
    <xf numFmtId="0" fontId="27" fillId="0" borderId="17" xfId="0" applyFont="1" applyBorder="1" applyAlignment="1">
      <alignment horizontal="left" vertical="center" wrapText="1"/>
    </xf>
    <xf numFmtId="0" fontId="27" fillId="0" borderId="18" xfId="0" applyFont="1" applyBorder="1" applyAlignment="1">
      <alignment horizontal="center" vertical="center" wrapText="1"/>
    </xf>
    <xf numFmtId="0" fontId="27" fillId="0" borderId="19" xfId="0" applyFont="1" applyBorder="1" applyAlignment="1">
      <alignment horizontal="center" vertical="center" wrapText="1"/>
    </xf>
    <xf numFmtId="0" fontId="27" fillId="0" borderId="20" xfId="0" applyFont="1" applyBorder="1" applyAlignment="1">
      <alignment horizontal="left" vertical="center" wrapText="1"/>
    </xf>
    <xf numFmtId="2" fontId="25" fillId="0" borderId="22" xfId="0" applyNumberFormat="1" applyFont="1" applyBorder="1" applyAlignment="1">
      <alignment horizontal="center" vertical="center" wrapText="1"/>
    </xf>
    <xf numFmtId="0" fontId="27" fillId="0" borderId="35" xfId="0" applyFont="1" applyBorder="1" applyAlignment="1">
      <alignment horizontal="left" vertical="center" wrapText="1"/>
    </xf>
    <xf numFmtId="2" fontId="27" fillId="0" borderId="29" xfId="0" applyNumberFormat="1" applyFont="1" applyBorder="1" applyAlignment="1">
      <alignment horizontal="center" vertical="center" wrapText="1"/>
    </xf>
    <xf numFmtId="0" fontId="27" fillId="0" borderId="29" xfId="0" applyFont="1" applyBorder="1" applyAlignment="1">
      <alignment horizontal="center" vertical="center" wrapText="1"/>
    </xf>
    <xf numFmtId="0" fontId="27" fillId="0" borderId="36" xfId="0" applyFont="1" applyBorder="1" applyAlignment="1">
      <alignment horizontal="center" vertical="center" wrapText="1"/>
    </xf>
    <xf numFmtId="0" fontId="25" fillId="0" borderId="22" xfId="0" applyFont="1" applyBorder="1" applyAlignment="1">
      <alignment horizontal="center" vertical="center" wrapText="1"/>
    </xf>
    <xf numFmtId="2" fontId="25" fillId="0" borderId="37" xfId="0" applyNumberFormat="1" applyFont="1" applyBorder="1" applyAlignment="1">
      <alignment horizontal="center" vertical="center" wrapText="1"/>
    </xf>
    <xf numFmtId="0" fontId="27" fillId="0" borderId="31" xfId="0" applyFont="1" applyBorder="1" applyAlignment="1">
      <alignment horizontal="left" vertical="center" wrapText="1"/>
    </xf>
    <xf numFmtId="0" fontId="27" fillId="0" borderId="32" xfId="0" applyFont="1" applyBorder="1" applyAlignment="1">
      <alignment horizontal="center" vertical="center" wrapText="1"/>
    </xf>
    <xf numFmtId="0" fontId="27" fillId="0" borderId="33" xfId="0" applyFont="1" applyBorder="1" applyAlignment="1">
      <alignment horizontal="center" vertical="center" wrapText="1"/>
    </xf>
    <xf numFmtId="0" fontId="27" fillId="0" borderId="38" xfId="0" applyFont="1" applyBorder="1" applyAlignment="1">
      <alignment horizontal="left" vertical="center" wrapText="1"/>
    </xf>
    <xf numFmtId="0" fontId="27" fillId="0" borderId="30" xfId="0" applyFont="1" applyBorder="1" applyAlignment="1">
      <alignment horizontal="center" vertical="center" wrapText="1"/>
    </xf>
    <xf numFmtId="0" fontId="27" fillId="0" borderId="39" xfId="0" applyFont="1" applyBorder="1" applyAlignment="1">
      <alignment horizontal="center" vertical="center" wrapText="1"/>
    </xf>
    <xf numFmtId="185" fontId="27" fillId="0" borderId="10" xfId="0" applyNumberFormat="1" applyFont="1" applyBorder="1" applyAlignment="1">
      <alignment horizontal="center" vertical="center" wrapText="1"/>
    </xf>
    <xf numFmtId="2" fontId="25" fillId="0" borderId="23" xfId="0" applyNumberFormat="1" applyFont="1" applyBorder="1" applyAlignment="1">
      <alignment horizontal="center" vertical="center" wrapText="1"/>
    </xf>
    <xf numFmtId="0" fontId="27" fillId="0" borderId="30" xfId="0" applyFont="1" applyFill="1" applyBorder="1" applyAlignment="1">
      <alignment horizontal="center" vertical="center" wrapText="1"/>
    </xf>
    <xf numFmtId="2" fontId="27" fillId="0" borderId="18" xfId="0" applyNumberFormat="1" applyFont="1" applyFill="1" applyBorder="1" applyAlignment="1">
      <alignment horizontal="center" vertical="center" wrapText="1"/>
    </xf>
    <xf numFmtId="185" fontId="27" fillId="0" borderId="32" xfId="0" applyNumberFormat="1" applyFont="1" applyBorder="1" applyAlignment="1">
      <alignment horizontal="center" vertical="center" wrapText="1"/>
    </xf>
    <xf numFmtId="0" fontId="27" fillId="0" borderId="18" xfId="0" applyFont="1" applyFill="1" applyBorder="1" applyAlignment="1">
      <alignment horizontal="center" vertical="center" wrapText="1"/>
    </xf>
    <xf numFmtId="2" fontId="27" fillId="0" borderId="32" xfId="0" applyNumberFormat="1" applyFont="1" applyFill="1" applyBorder="1" applyAlignment="1">
      <alignment horizontal="center" vertical="center" wrapText="1"/>
    </xf>
    <xf numFmtId="0" fontId="27" fillId="0" borderId="31" xfId="0" applyFont="1" applyFill="1" applyBorder="1" applyAlignment="1">
      <alignment horizontal="left" vertical="center" wrapText="1"/>
    </xf>
    <xf numFmtId="0" fontId="27" fillId="0" borderId="32" xfId="0" applyFont="1" applyFill="1" applyBorder="1" applyAlignment="1">
      <alignment horizontal="center" vertical="center" wrapText="1"/>
    </xf>
    <xf numFmtId="2" fontId="27" fillId="0" borderId="32" xfId="0" applyNumberFormat="1" applyFont="1" applyBorder="1" applyAlignment="1">
      <alignment horizontal="center" vertical="center" wrapText="1"/>
    </xf>
    <xf numFmtId="185" fontId="27" fillId="0" borderId="33" xfId="0" applyNumberFormat="1" applyFont="1" applyBorder="1" applyAlignment="1">
      <alignment horizontal="center" vertical="center" wrapText="1"/>
    </xf>
    <xf numFmtId="0" fontId="25" fillId="0" borderId="37" xfId="0" applyFont="1" applyBorder="1" applyAlignment="1">
      <alignment horizontal="center" vertical="center" wrapText="1"/>
    </xf>
    <xf numFmtId="0" fontId="25" fillId="0" borderId="40" xfId="0" applyFont="1" applyFill="1" applyBorder="1" applyAlignment="1">
      <alignment horizontal="center" vertical="center" wrapText="1"/>
    </xf>
    <xf numFmtId="0" fontId="25" fillId="25" borderId="22" xfId="0" applyFont="1" applyFill="1" applyBorder="1" applyAlignment="1">
      <alignment horizontal="center" vertical="center" wrapText="1"/>
    </xf>
    <xf numFmtId="0" fontId="25" fillId="25" borderId="41" xfId="0" applyFont="1" applyFill="1" applyBorder="1" applyAlignment="1">
      <alignment horizontal="center" vertical="center" wrapText="1"/>
    </xf>
    <xf numFmtId="2" fontId="25" fillId="25" borderId="23" xfId="0" applyNumberFormat="1" applyFont="1" applyFill="1" applyBorder="1" applyAlignment="1">
      <alignment horizontal="center" vertical="center" wrapText="1"/>
    </xf>
    <xf numFmtId="2" fontId="25" fillId="25" borderId="24" xfId="0" applyNumberFormat="1" applyFont="1" applyFill="1" applyBorder="1" applyAlignment="1">
      <alignment horizontal="center" vertical="center" wrapText="1"/>
    </xf>
    <xf numFmtId="0" fontId="27" fillId="0" borderId="17" xfId="0" applyFont="1" applyFill="1" applyBorder="1" applyAlignment="1">
      <alignment horizontal="left" vertical="center" wrapText="1"/>
    </xf>
    <xf numFmtId="0" fontId="27" fillId="0" borderId="19" xfId="0" applyFont="1" applyFill="1" applyBorder="1" applyAlignment="1">
      <alignment horizontal="center" vertical="center" wrapText="1"/>
    </xf>
    <xf numFmtId="0" fontId="25" fillId="0" borderId="37" xfId="0" applyFont="1" applyFill="1" applyBorder="1" applyAlignment="1">
      <alignment horizontal="center" vertical="center" wrapText="1"/>
    </xf>
    <xf numFmtId="4" fontId="25" fillId="0" borderId="22" xfId="0" applyNumberFormat="1" applyFont="1" applyFill="1" applyBorder="1" applyAlignment="1">
      <alignment horizontal="center" vertical="center" wrapText="1"/>
    </xf>
    <xf numFmtId="0" fontId="25" fillId="0" borderId="22" xfId="0" applyFont="1" applyFill="1" applyBorder="1" applyAlignment="1">
      <alignment horizontal="center" vertical="center" wrapText="1"/>
    </xf>
    <xf numFmtId="4" fontId="27" fillId="0" borderId="18" xfId="0" applyNumberFormat="1" applyFont="1" applyFill="1" applyBorder="1" applyAlignment="1">
      <alignment horizontal="center" vertical="center" wrapText="1"/>
    </xf>
    <xf numFmtId="0" fontId="27" fillId="0" borderId="28" xfId="0" applyFont="1" applyFill="1" applyBorder="1" applyAlignment="1">
      <alignment horizontal="left" vertical="center" wrapText="1"/>
    </xf>
    <xf numFmtId="4" fontId="27" fillId="0" borderId="10" xfId="0" applyNumberFormat="1" applyFont="1" applyFill="1" applyBorder="1" applyAlignment="1">
      <alignment horizontal="center" vertical="center" wrapText="1"/>
    </xf>
    <xf numFmtId="4" fontId="34" fillId="0" borderId="10" xfId="0" applyNumberFormat="1" applyFont="1" applyFill="1" applyBorder="1" applyAlignment="1">
      <alignment horizontal="center" vertical="center" wrapText="1"/>
    </xf>
    <xf numFmtId="2" fontId="27" fillId="0" borderId="10" xfId="0" applyNumberFormat="1" applyFont="1" applyFill="1" applyBorder="1" applyAlignment="1">
      <alignment horizontal="center" vertical="center" wrapText="1"/>
    </xf>
    <xf numFmtId="2" fontId="34" fillId="0" borderId="10" xfId="0" applyNumberFormat="1" applyFont="1" applyFill="1" applyBorder="1" applyAlignment="1">
      <alignment horizontal="center" vertical="center" wrapText="1"/>
    </xf>
    <xf numFmtId="0" fontId="27" fillId="0" borderId="18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4" fontId="25" fillId="0" borderId="37" xfId="0" applyNumberFormat="1" applyFont="1" applyFill="1" applyBorder="1" applyAlignment="1">
      <alignment horizontal="center" vertical="center" wrapText="1"/>
    </xf>
    <xf numFmtId="2" fontId="25" fillId="0" borderId="37" xfId="0" applyNumberFormat="1" applyFont="1" applyFill="1" applyBorder="1" applyAlignment="1">
      <alignment horizontal="center" vertical="center" wrapText="1"/>
    </xf>
    <xf numFmtId="2" fontId="25" fillId="0" borderId="22" xfId="0" applyNumberFormat="1" applyFont="1" applyFill="1" applyBorder="1" applyAlignment="1">
      <alignment horizontal="center" vertical="center" wrapText="1"/>
    </xf>
    <xf numFmtId="0" fontId="27" fillId="0" borderId="15" xfId="0" applyFont="1" applyFill="1" applyBorder="1" applyAlignment="1">
      <alignment horizontal="center" vertical="center" wrapText="1"/>
    </xf>
    <xf numFmtId="0" fontId="27" fillId="0" borderId="29" xfId="0" applyFont="1" applyFill="1" applyBorder="1" applyAlignment="1">
      <alignment horizontal="center" vertical="center" wrapText="1"/>
    </xf>
    <xf numFmtId="0" fontId="27" fillId="0" borderId="36" xfId="0" applyFont="1" applyFill="1" applyBorder="1" applyAlignment="1">
      <alignment horizontal="center" vertical="center" wrapText="1"/>
    </xf>
    <xf numFmtId="0" fontId="25" fillId="0" borderId="42" xfId="0" applyFont="1" applyFill="1" applyBorder="1" applyAlignment="1">
      <alignment horizontal="center" vertical="center" wrapText="1"/>
    </xf>
    <xf numFmtId="2" fontId="25" fillId="0" borderId="34" xfId="0" applyNumberFormat="1" applyFont="1" applyFill="1" applyBorder="1" applyAlignment="1">
      <alignment horizontal="center" vertical="center" wrapText="1"/>
    </xf>
    <xf numFmtId="2" fontId="25" fillId="0" borderId="43" xfId="0" applyNumberFormat="1" applyFont="1" applyFill="1" applyBorder="1" applyAlignment="1">
      <alignment horizontal="center" vertical="center" wrapText="1"/>
    </xf>
    <xf numFmtId="0" fontId="25" fillId="0" borderId="44" xfId="0" applyFont="1" applyBorder="1" applyAlignment="1">
      <alignment vertical="center" wrapText="1"/>
    </xf>
    <xf numFmtId="0" fontId="36" fillId="20" borderId="37" xfId="0" applyFont="1" applyFill="1" applyBorder="1" applyAlignment="1">
      <alignment horizontal="center" vertical="center" wrapText="1"/>
    </xf>
    <xf numFmtId="0" fontId="25" fillId="0" borderId="40" xfId="0" applyFont="1" applyBorder="1" applyAlignment="1">
      <alignment vertical="center" wrapText="1"/>
    </xf>
    <xf numFmtId="186" fontId="27" fillId="0" borderId="0" xfId="0" applyNumberFormat="1" applyFont="1" applyAlignment="1">
      <alignment/>
    </xf>
    <xf numFmtId="0" fontId="27" fillId="0" borderId="45" xfId="0" applyFont="1" applyFill="1" applyBorder="1" applyAlignment="1">
      <alignment horizontal="left" vertical="center" wrapText="1"/>
    </xf>
    <xf numFmtId="0" fontId="27" fillId="0" borderId="46" xfId="0" applyFont="1" applyFill="1" applyBorder="1" applyAlignment="1">
      <alignment horizontal="center" vertical="center" wrapText="1"/>
    </xf>
    <xf numFmtId="2" fontId="27" fillId="0" borderId="33" xfId="0" applyNumberFormat="1" applyFont="1" applyFill="1" applyBorder="1" applyAlignment="1">
      <alignment horizontal="center" vertical="center" wrapText="1"/>
    </xf>
    <xf numFmtId="0" fontId="27" fillId="0" borderId="47" xfId="0" applyFont="1" applyFill="1" applyBorder="1" applyAlignment="1">
      <alignment horizontal="left" vertical="center" wrapText="1"/>
    </xf>
    <xf numFmtId="2" fontId="27" fillId="0" borderId="48" xfId="0" applyNumberFormat="1" applyFont="1" applyFill="1" applyBorder="1" applyAlignment="1">
      <alignment horizontal="center" vertical="center" wrapText="1"/>
    </xf>
    <xf numFmtId="2" fontId="27" fillId="0" borderId="19" xfId="0" applyNumberFormat="1" applyFont="1" applyFill="1" applyBorder="1" applyAlignment="1">
      <alignment horizontal="center" vertical="center" wrapText="1"/>
    </xf>
    <xf numFmtId="0" fontId="27" fillId="0" borderId="48" xfId="0" applyFont="1" applyFill="1" applyBorder="1" applyAlignment="1">
      <alignment horizontal="center" vertical="center" wrapText="1"/>
    </xf>
    <xf numFmtId="0" fontId="27" fillId="0" borderId="27" xfId="0" applyFont="1" applyFill="1" applyBorder="1" applyAlignment="1">
      <alignment horizontal="center" vertical="center" wrapText="1"/>
    </xf>
    <xf numFmtId="49" fontId="27" fillId="0" borderId="10" xfId="0" applyNumberFormat="1" applyFont="1" applyFill="1" applyBorder="1" applyAlignment="1">
      <alignment horizontal="center" vertical="center" wrapText="1"/>
    </xf>
    <xf numFmtId="49" fontId="27" fillId="0" borderId="11" xfId="0" applyNumberFormat="1" applyFont="1" applyFill="1" applyBorder="1" applyAlignment="1">
      <alignment horizontal="center" vertical="center" wrapText="1"/>
    </xf>
    <xf numFmtId="0" fontId="28" fillId="0" borderId="21" xfId="0" applyFont="1" applyFill="1" applyBorder="1" applyAlignment="1">
      <alignment horizontal="center" vertical="center" wrapText="1"/>
    </xf>
    <xf numFmtId="0" fontId="34" fillId="0" borderId="17" xfId="0" applyFont="1" applyFill="1" applyBorder="1" applyAlignment="1">
      <alignment horizontal="left" vertical="center" wrapText="1"/>
    </xf>
    <xf numFmtId="0" fontId="25" fillId="0" borderId="40" xfId="0" applyFont="1" applyFill="1" applyBorder="1" applyAlignment="1">
      <alignment horizontal="center" vertical="center" wrapText="1"/>
    </xf>
    <xf numFmtId="0" fontId="25" fillId="0" borderId="30" xfId="0" applyFont="1" applyFill="1" applyBorder="1" applyAlignment="1">
      <alignment horizontal="center" vertical="center" wrapText="1"/>
    </xf>
    <xf numFmtId="0" fontId="25" fillId="20" borderId="12" xfId="0" applyFont="1" applyFill="1" applyBorder="1" applyAlignment="1">
      <alignment horizontal="center" vertical="center" wrapText="1"/>
    </xf>
    <xf numFmtId="0" fontId="27" fillId="0" borderId="49" xfId="0" applyFont="1" applyBorder="1" applyAlignment="1">
      <alignment/>
    </xf>
    <xf numFmtId="0" fontId="27" fillId="0" borderId="50" xfId="0" applyFont="1" applyBorder="1" applyAlignment="1">
      <alignment/>
    </xf>
    <xf numFmtId="0" fontId="25" fillId="0" borderId="18" xfId="0" applyFont="1" applyFill="1" applyBorder="1" applyAlignment="1">
      <alignment horizontal="center" vertical="center" wrapText="1"/>
    </xf>
    <xf numFmtId="0" fontId="25" fillId="0" borderId="51" xfId="0" applyFont="1" applyFill="1" applyBorder="1" applyAlignment="1">
      <alignment horizontal="center" vertical="center" wrapText="1"/>
    </xf>
    <xf numFmtId="0" fontId="25" fillId="0" borderId="52" xfId="0" applyFont="1" applyFill="1" applyBorder="1" applyAlignment="1">
      <alignment horizontal="center" vertical="center" wrapText="1"/>
    </xf>
    <xf numFmtId="0" fontId="25" fillId="0" borderId="22" xfId="0" applyFont="1" applyFill="1" applyBorder="1" applyAlignment="1">
      <alignment horizontal="center" vertical="center" wrapText="1"/>
    </xf>
    <xf numFmtId="0" fontId="27" fillId="0" borderId="23" xfId="0" applyFont="1" applyFill="1" applyBorder="1" applyAlignment="1">
      <alignment horizontal="center" vertical="center" wrapText="1"/>
    </xf>
    <xf numFmtId="0" fontId="27" fillId="0" borderId="41" xfId="0" applyFont="1" applyFill="1" applyBorder="1" applyAlignment="1">
      <alignment horizontal="center" vertical="center" wrapText="1"/>
    </xf>
    <xf numFmtId="0" fontId="27" fillId="0" borderId="53" xfId="0" applyFont="1" applyFill="1" applyBorder="1" applyAlignment="1">
      <alignment horizontal="center" vertical="center" wrapText="1"/>
    </xf>
    <xf numFmtId="0" fontId="35" fillId="21" borderId="22" xfId="0" applyFont="1" applyFill="1" applyBorder="1" applyAlignment="1">
      <alignment horizontal="center" vertical="center" wrapText="1"/>
    </xf>
    <xf numFmtId="0" fontId="34" fillId="21" borderId="23" xfId="0" applyFont="1" applyFill="1" applyBorder="1" applyAlignment="1">
      <alignment horizontal="center" vertical="center" wrapText="1"/>
    </xf>
    <xf numFmtId="0" fontId="34" fillId="21" borderId="24" xfId="0" applyFont="1" applyFill="1" applyBorder="1" applyAlignment="1">
      <alignment horizontal="center" vertical="center" wrapText="1"/>
    </xf>
    <xf numFmtId="0" fontId="27" fillId="0" borderId="24" xfId="0" applyFont="1" applyFill="1" applyBorder="1" applyAlignment="1">
      <alignment horizontal="center" vertical="center" wrapText="1"/>
    </xf>
    <xf numFmtId="0" fontId="25" fillId="0" borderId="13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36" fillId="0" borderId="22" xfId="0" applyFont="1" applyFill="1" applyBorder="1" applyAlignment="1">
      <alignment horizontal="center" vertical="center" wrapText="1"/>
    </xf>
    <xf numFmtId="0" fontId="34" fillId="0" borderId="23" xfId="0" applyFont="1" applyFill="1" applyBorder="1" applyAlignment="1">
      <alignment horizontal="center" vertical="center" wrapText="1"/>
    </xf>
    <xf numFmtId="0" fontId="34" fillId="0" borderId="24" xfId="0" applyFont="1" applyFill="1" applyBorder="1" applyAlignment="1">
      <alignment horizontal="center" vertical="center" wrapText="1"/>
    </xf>
    <xf numFmtId="0" fontId="33" fillId="21" borderId="22" xfId="0" applyFont="1" applyFill="1" applyBorder="1" applyAlignment="1">
      <alignment horizontal="center" vertical="center" wrapText="1"/>
    </xf>
    <xf numFmtId="0" fontId="27" fillId="21" borderId="23" xfId="0" applyFont="1" applyFill="1" applyBorder="1" applyAlignment="1">
      <alignment horizontal="center" vertical="center" wrapText="1"/>
    </xf>
    <xf numFmtId="0" fontId="27" fillId="21" borderId="24" xfId="0" applyFont="1" applyFill="1" applyBorder="1" applyAlignment="1">
      <alignment horizontal="center" vertical="center" wrapText="1"/>
    </xf>
    <xf numFmtId="0" fontId="33" fillId="21" borderId="23" xfId="0" applyFont="1" applyFill="1" applyBorder="1" applyAlignment="1">
      <alignment horizontal="center" vertical="center" wrapText="1"/>
    </xf>
    <xf numFmtId="0" fontId="33" fillId="21" borderId="41" xfId="0" applyFont="1" applyFill="1" applyBorder="1" applyAlignment="1">
      <alignment horizontal="center" vertical="center" wrapText="1"/>
    </xf>
    <xf numFmtId="0" fontId="33" fillId="21" borderId="53" xfId="0" applyFont="1" applyFill="1" applyBorder="1" applyAlignment="1">
      <alignment horizontal="center" vertical="center" wrapText="1"/>
    </xf>
    <xf numFmtId="0" fontId="25" fillId="20" borderId="22" xfId="0" applyFont="1" applyFill="1" applyBorder="1" applyAlignment="1">
      <alignment horizontal="center" vertical="center" wrapText="1"/>
    </xf>
    <xf numFmtId="0" fontId="25" fillId="20" borderId="23" xfId="0" applyFont="1" applyFill="1" applyBorder="1" applyAlignment="1">
      <alignment horizontal="center" vertical="center" wrapText="1"/>
    </xf>
    <xf numFmtId="0" fontId="25" fillId="20" borderId="24" xfId="0" applyFont="1" applyFill="1" applyBorder="1" applyAlignment="1">
      <alignment horizontal="center" vertical="center" wrapText="1"/>
    </xf>
    <xf numFmtId="0" fontId="31" fillId="0" borderId="0" xfId="0" applyFont="1" applyAlignment="1">
      <alignment horizontal="right" vertical="center" wrapText="1"/>
    </xf>
    <xf numFmtId="0" fontId="31" fillId="0" borderId="0" xfId="0" applyFont="1" applyAlignment="1">
      <alignment horizontal="right" wrapText="1"/>
    </xf>
    <xf numFmtId="0" fontId="25" fillId="21" borderId="12" xfId="0" applyFont="1" applyFill="1" applyBorder="1" applyAlignment="1">
      <alignment horizontal="center" vertical="center" wrapText="1"/>
    </xf>
    <xf numFmtId="0" fontId="25" fillId="21" borderId="49" xfId="0" applyFont="1" applyFill="1" applyBorder="1" applyAlignment="1">
      <alignment horizontal="center" vertical="center" wrapText="1"/>
    </xf>
    <xf numFmtId="0" fontId="27" fillId="21" borderId="49" xfId="0" applyFont="1" applyFill="1" applyBorder="1" applyAlignment="1">
      <alignment wrapText="1"/>
    </xf>
    <xf numFmtId="0" fontId="27" fillId="21" borderId="50" xfId="0" applyFont="1" applyFill="1" applyBorder="1" applyAlignment="1">
      <alignment wrapText="1"/>
    </xf>
    <xf numFmtId="0" fontId="25" fillId="0" borderId="35" xfId="0" applyFont="1" applyFill="1" applyBorder="1" applyAlignment="1">
      <alignment horizontal="center" vertical="center" wrapText="1"/>
    </xf>
    <xf numFmtId="0" fontId="25" fillId="0" borderId="38" xfId="0" applyFont="1" applyFill="1" applyBorder="1" applyAlignment="1">
      <alignment horizontal="center" vertical="center" wrapText="1"/>
    </xf>
    <xf numFmtId="0" fontId="25" fillId="0" borderId="34" xfId="0" applyFont="1" applyFill="1" applyBorder="1" applyAlignment="1">
      <alignment horizontal="center" vertical="center" wrapText="1"/>
    </xf>
    <xf numFmtId="0" fontId="25" fillId="0" borderId="29" xfId="0" applyFont="1" applyFill="1" applyBorder="1" applyAlignment="1">
      <alignment horizontal="center" vertical="center" wrapText="1"/>
    </xf>
    <xf numFmtId="0" fontId="25" fillId="0" borderId="41" xfId="0" applyFont="1" applyFill="1" applyBorder="1" applyAlignment="1">
      <alignment horizontal="center" vertical="center" wrapText="1"/>
    </xf>
    <xf numFmtId="186" fontId="25" fillId="0" borderId="16" xfId="0" applyNumberFormat="1" applyFont="1" applyFill="1" applyBorder="1" applyAlignment="1">
      <alignment horizontal="center" vertical="center" wrapText="1"/>
    </xf>
    <xf numFmtId="186" fontId="25" fillId="0" borderId="29" xfId="0" applyNumberFormat="1" applyFont="1" applyFill="1" applyBorder="1" applyAlignment="1">
      <alignment horizontal="center" vertical="center" textRotation="90" wrapText="1"/>
    </xf>
    <xf numFmtId="186" fontId="25" fillId="0" borderId="30" xfId="0" applyNumberFormat="1" applyFont="1" applyFill="1" applyBorder="1" applyAlignment="1">
      <alignment horizontal="center" vertical="center" textRotation="90" wrapText="1"/>
    </xf>
    <xf numFmtId="186" fontId="25" fillId="0" borderId="41" xfId="0" applyNumberFormat="1" applyFont="1" applyFill="1" applyBorder="1" applyAlignment="1">
      <alignment horizontal="center" vertical="center" textRotation="90" wrapText="1"/>
    </xf>
    <xf numFmtId="186" fontId="25" fillId="0" borderId="16" xfId="0" applyNumberFormat="1" applyFont="1" applyBorder="1" applyAlignment="1">
      <alignment horizontal="center" vertical="center" wrapText="1"/>
    </xf>
    <xf numFmtId="0" fontId="33" fillId="21" borderId="12" xfId="0" applyFont="1" applyFill="1" applyBorder="1" applyAlignment="1">
      <alignment horizontal="center" vertical="center"/>
    </xf>
    <xf numFmtId="0" fontId="25" fillId="21" borderId="49" xfId="0" applyFont="1" applyFill="1" applyBorder="1" applyAlignment="1">
      <alignment horizontal="center" vertical="center"/>
    </xf>
    <xf numFmtId="0" fontId="25" fillId="21" borderId="50" xfId="0" applyFont="1" applyFill="1" applyBorder="1" applyAlignment="1">
      <alignment horizontal="center" vertical="center"/>
    </xf>
    <xf numFmtId="186" fontId="25" fillId="0" borderId="10" xfId="0" applyNumberFormat="1" applyFont="1" applyBorder="1" applyAlignment="1">
      <alignment horizontal="center" vertical="center" wrapText="1"/>
    </xf>
    <xf numFmtId="186" fontId="25" fillId="0" borderId="41" xfId="0" applyNumberFormat="1" applyFont="1" applyBorder="1" applyAlignment="1">
      <alignment horizontal="center" vertical="center" wrapText="1"/>
    </xf>
    <xf numFmtId="186" fontId="25" fillId="0" borderId="18" xfId="0" applyNumberFormat="1" applyFont="1" applyBorder="1" applyAlignment="1">
      <alignment horizontal="center" vertical="center" wrapText="1"/>
    </xf>
    <xf numFmtId="186" fontId="25" fillId="0" borderId="19" xfId="0" applyNumberFormat="1" applyFont="1" applyBorder="1" applyAlignment="1">
      <alignment horizontal="center" vertical="center" wrapText="1"/>
    </xf>
    <xf numFmtId="0" fontId="27" fillId="0" borderId="0" xfId="0" applyFont="1" applyAlignment="1">
      <alignment horizontal="left"/>
    </xf>
    <xf numFmtId="186" fontId="25" fillId="0" borderId="26" xfId="0" applyNumberFormat="1" applyFont="1" applyBorder="1" applyAlignment="1">
      <alignment horizontal="center" vertical="center" wrapText="1"/>
    </xf>
    <xf numFmtId="0" fontId="33" fillId="21" borderId="38" xfId="0" applyFont="1" applyFill="1" applyBorder="1" applyAlignment="1">
      <alignment horizontal="center" vertical="center" wrapText="1"/>
    </xf>
    <xf numFmtId="0" fontId="25" fillId="21" borderId="30" xfId="0" applyFont="1" applyFill="1" applyBorder="1" applyAlignment="1">
      <alignment horizontal="center" vertical="center" wrapText="1"/>
    </xf>
    <xf numFmtId="0" fontId="25" fillId="21" borderId="39" xfId="0" applyFont="1" applyFill="1" applyBorder="1" applyAlignment="1">
      <alignment horizontal="center" vertical="center" wrapText="1"/>
    </xf>
    <xf numFmtId="0" fontId="25" fillId="0" borderId="54" xfId="0" applyFont="1" applyFill="1" applyBorder="1" applyAlignment="1">
      <alignment horizontal="center" vertical="center" wrapText="1"/>
    </xf>
    <xf numFmtId="0" fontId="33" fillId="21" borderId="24" xfId="0" applyFont="1" applyFill="1" applyBorder="1" applyAlignment="1">
      <alignment horizontal="center" vertical="center" wrapText="1"/>
    </xf>
    <xf numFmtId="186" fontId="25" fillId="0" borderId="10" xfId="0" applyNumberFormat="1" applyFont="1" applyFill="1" applyBorder="1" applyAlignment="1">
      <alignment horizontal="center" vertical="center" wrapText="1"/>
    </xf>
    <xf numFmtId="186" fontId="25" fillId="0" borderId="41" xfId="0" applyNumberFormat="1" applyFont="1" applyFill="1" applyBorder="1" applyAlignment="1">
      <alignment horizontal="center" vertical="center" wrapText="1"/>
    </xf>
    <xf numFmtId="186" fontId="25" fillId="0" borderId="18" xfId="0" applyNumberFormat="1" applyFont="1" applyFill="1" applyBorder="1" applyAlignment="1">
      <alignment horizontal="center" vertical="center" wrapText="1"/>
    </xf>
    <xf numFmtId="0" fontId="25" fillId="25" borderId="12" xfId="0" applyFont="1" applyFill="1" applyBorder="1" applyAlignment="1">
      <alignment horizontal="center" vertical="center"/>
    </xf>
    <xf numFmtId="0" fontId="25" fillId="25" borderId="49" xfId="0" applyFont="1" applyFill="1" applyBorder="1" applyAlignment="1">
      <alignment horizontal="center" vertical="center"/>
    </xf>
    <xf numFmtId="0" fontId="25" fillId="25" borderId="50" xfId="0" applyFont="1" applyFill="1" applyBorder="1" applyAlignment="1">
      <alignment horizontal="center" vertical="center"/>
    </xf>
    <xf numFmtId="0" fontId="4" fillId="0" borderId="0" xfId="0" applyFont="1" applyAlignment="1">
      <alignment horizontal="right"/>
    </xf>
    <xf numFmtId="0" fontId="25" fillId="0" borderId="12" xfId="0" applyFont="1" applyBorder="1" applyAlignment="1">
      <alignment horizontal="center" vertical="center" wrapText="1"/>
    </xf>
    <xf numFmtId="0" fontId="25" fillId="0" borderId="49" xfId="0" applyFont="1" applyBorder="1" applyAlignment="1">
      <alignment horizontal="center" vertical="center" wrapText="1"/>
    </xf>
    <xf numFmtId="0" fontId="25" fillId="0" borderId="50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6" fillId="0" borderId="45" xfId="0" applyFont="1" applyBorder="1" applyAlignment="1">
      <alignment horizontal="center" vertical="center" wrapText="1"/>
    </xf>
    <xf numFmtId="0" fontId="6" fillId="0" borderId="47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0" xfId="0" applyFont="1" applyBorder="1" applyAlignment="1">
      <alignment wrapText="1"/>
    </xf>
    <xf numFmtId="0" fontId="6" fillId="0" borderId="16" xfId="0" applyFont="1" applyBorder="1" applyAlignment="1">
      <alignment wrapText="1"/>
    </xf>
    <xf numFmtId="0" fontId="6" fillId="0" borderId="26" xfId="0" applyFont="1" applyBorder="1" applyAlignment="1">
      <alignment wrapText="1"/>
    </xf>
    <xf numFmtId="0" fontId="6" fillId="0" borderId="15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55" xfId="0" applyFont="1" applyBorder="1" applyAlignment="1">
      <alignment horizontal="center" vertical="center" wrapText="1"/>
    </xf>
    <xf numFmtId="0" fontId="6" fillId="0" borderId="56" xfId="0" applyFont="1" applyBorder="1" applyAlignment="1">
      <alignment horizontal="center" vertical="center" wrapText="1"/>
    </xf>
    <xf numFmtId="0" fontId="6" fillId="0" borderId="55" xfId="0" applyFont="1" applyBorder="1" applyAlignment="1">
      <alignment horizontal="center" vertical="center" wrapText="1"/>
    </xf>
    <xf numFmtId="0" fontId="6" fillId="0" borderId="47" xfId="0" applyFont="1" applyBorder="1" applyAlignment="1">
      <alignment horizontal="center" vertical="center" wrapText="1"/>
    </xf>
    <xf numFmtId="0" fontId="6" fillId="0" borderId="56" xfId="0" applyFont="1" applyBorder="1" applyAlignment="1">
      <alignment horizontal="center" vertical="center" wrapText="1"/>
    </xf>
    <xf numFmtId="0" fontId="6" fillId="0" borderId="57" xfId="0" applyFont="1" applyBorder="1" applyAlignment="1">
      <alignment horizontal="center" vertical="center" wrapText="1"/>
    </xf>
    <xf numFmtId="0" fontId="6" fillId="0" borderId="58" xfId="0" applyFont="1" applyBorder="1" applyAlignment="1">
      <alignment horizontal="center" vertical="center" wrapText="1"/>
    </xf>
    <xf numFmtId="0" fontId="0" fillId="0" borderId="0" xfId="0" applyFont="1" applyFill="1" applyAlignment="1">
      <alignment horizontal="left" vertical="center" wrapText="1"/>
    </xf>
    <xf numFmtId="0" fontId="24" fillId="20" borderId="34" xfId="0" applyFont="1" applyFill="1" applyBorder="1" applyAlignment="1">
      <alignment horizontal="center" vertical="center" wrapText="1"/>
    </xf>
    <xf numFmtId="0" fontId="24" fillId="20" borderId="41" xfId="0" applyFont="1" applyFill="1" applyBorder="1" applyAlignment="1">
      <alignment horizontal="center" vertical="center" wrapText="1"/>
    </xf>
    <xf numFmtId="0" fontId="24" fillId="20" borderId="53" xfId="0" applyFont="1" applyFill="1" applyBorder="1" applyAlignment="1">
      <alignment horizontal="center" vertical="center" wrapText="1"/>
    </xf>
    <xf numFmtId="0" fontId="24" fillId="20" borderId="35" xfId="0" applyFont="1" applyFill="1" applyBorder="1" applyAlignment="1">
      <alignment horizontal="center" vertical="center" wrapText="1"/>
    </xf>
    <xf numFmtId="0" fontId="24" fillId="20" borderId="29" xfId="0" applyFont="1" applyFill="1" applyBorder="1" applyAlignment="1">
      <alignment horizontal="center" vertical="center" wrapText="1"/>
    </xf>
    <xf numFmtId="0" fontId="24" fillId="20" borderId="36" xfId="0" applyFont="1" applyFill="1" applyBorder="1" applyAlignment="1">
      <alignment horizontal="center" vertical="center" wrapText="1"/>
    </xf>
    <xf numFmtId="0" fontId="24" fillId="20" borderId="38" xfId="0" applyFont="1" applyFill="1" applyBorder="1" applyAlignment="1">
      <alignment horizontal="center" vertical="center" wrapText="1"/>
    </xf>
    <xf numFmtId="0" fontId="24" fillId="20" borderId="30" xfId="0" applyFont="1" applyFill="1" applyBorder="1" applyAlignment="1">
      <alignment horizontal="center" vertical="center" wrapText="1"/>
    </xf>
    <xf numFmtId="0" fontId="24" fillId="20" borderId="39" xfId="0" applyFont="1" applyFill="1" applyBorder="1" applyAlignment="1">
      <alignment horizontal="center" vertical="center" wrapText="1"/>
    </xf>
    <xf numFmtId="0" fontId="29" fillId="20" borderId="35" xfId="0" applyFont="1" applyFill="1" applyBorder="1" applyAlignment="1">
      <alignment horizontal="center" vertical="center" wrapText="1"/>
    </xf>
    <xf numFmtId="0" fontId="29" fillId="20" borderId="29" xfId="0" applyFont="1" applyFill="1" applyBorder="1" applyAlignment="1">
      <alignment horizontal="center" vertical="center" wrapText="1"/>
    </xf>
    <xf numFmtId="0" fontId="29" fillId="20" borderId="36" xfId="0" applyFont="1" applyFill="1" applyBorder="1" applyAlignment="1">
      <alignment horizontal="center" vertical="center" wrapText="1"/>
    </xf>
    <xf numFmtId="0" fontId="24" fillId="20" borderId="22" xfId="0" applyFont="1" applyFill="1" applyBorder="1" applyAlignment="1">
      <alignment horizontal="center" vertical="center" wrapText="1"/>
    </xf>
    <xf numFmtId="0" fontId="24" fillId="20" borderId="23" xfId="0" applyFont="1" applyFill="1" applyBorder="1" applyAlignment="1">
      <alignment horizontal="center" vertical="center" wrapText="1"/>
    </xf>
    <xf numFmtId="0" fontId="24" fillId="20" borderId="24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right" wrapText="1"/>
    </xf>
    <xf numFmtId="0" fontId="4" fillId="0" borderId="12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6" fillId="21" borderId="22" xfId="0" applyFont="1" applyFill="1" applyBorder="1" applyAlignment="1">
      <alignment horizontal="center" vertical="center" wrapText="1"/>
    </xf>
    <xf numFmtId="0" fontId="6" fillId="21" borderId="23" xfId="0" applyFont="1" applyFill="1" applyBorder="1" applyAlignment="1">
      <alignment horizontal="center" vertical="center" wrapText="1"/>
    </xf>
    <xf numFmtId="0" fontId="6" fillId="21" borderId="24" xfId="0" applyFont="1" applyFill="1" applyBorder="1" applyAlignment="1">
      <alignment horizontal="center" vertical="center" wrapText="1"/>
    </xf>
    <xf numFmtId="0" fontId="4" fillId="0" borderId="59" xfId="0" applyFont="1" applyBorder="1" applyAlignment="1">
      <alignment horizontal="left" vertical="center" wrapText="1"/>
    </xf>
    <xf numFmtId="0" fontId="4" fillId="0" borderId="51" xfId="0" applyFont="1" applyBorder="1" applyAlignment="1">
      <alignment horizontal="left" vertical="center" wrapText="1"/>
    </xf>
    <xf numFmtId="0" fontId="4" fillId="0" borderId="48" xfId="0" applyFont="1" applyBorder="1" applyAlignment="1">
      <alignment horizontal="left" vertical="center" wrapText="1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207"/>
  <sheetViews>
    <sheetView tabSelected="1" view="pageBreakPreview" zoomScale="75" zoomScaleNormal="75" zoomScaleSheetLayoutView="75" zoomScalePageLayoutView="0" workbookViewId="0" topLeftCell="A1">
      <pane ySplit="6" topLeftCell="BM67" activePane="bottomLeft" state="frozen"/>
      <selection pane="topLeft" activeCell="A1" sqref="A1"/>
      <selection pane="bottomLeft" activeCell="C80" sqref="C80"/>
    </sheetView>
  </sheetViews>
  <sheetFormatPr defaultColWidth="9.33203125" defaultRowHeight="12.75"/>
  <cols>
    <col min="1" max="1" width="63.33203125" style="1" customWidth="1"/>
    <col min="2" max="2" width="25.83203125" style="1" customWidth="1"/>
    <col min="3" max="3" width="14.5" style="3" customWidth="1"/>
    <col min="4" max="4" width="12.66015625" style="3" customWidth="1"/>
    <col min="5" max="5" width="13.83203125" style="3" customWidth="1"/>
    <col min="6" max="6" width="11.33203125" style="3" bestFit="1" customWidth="1"/>
    <col min="7" max="7" width="17.83203125" style="3" customWidth="1"/>
    <col min="8" max="8" width="13.33203125" style="3" customWidth="1"/>
    <col min="9" max="9" width="10.16015625" style="3" customWidth="1"/>
    <col min="10" max="10" width="11.33203125" style="3" bestFit="1" customWidth="1"/>
    <col min="11" max="11" width="11.66015625" style="3" customWidth="1"/>
    <col min="12" max="13" width="10.5" style="3" bestFit="1" customWidth="1"/>
    <col min="14" max="14" width="12.33203125" style="3" customWidth="1"/>
    <col min="15" max="15" width="10.66015625" style="3" customWidth="1"/>
    <col min="16" max="16" width="11.16015625" style="3" customWidth="1"/>
    <col min="17" max="17" width="10.33203125" style="3" customWidth="1"/>
    <col min="18" max="18" width="11" style="3" customWidth="1"/>
    <col min="20" max="20" width="10" style="0" bestFit="1" customWidth="1"/>
    <col min="21" max="21" width="10.83203125" style="0" bestFit="1" customWidth="1"/>
  </cols>
  <sheetData>
    <row r="2" spans="1:18" ht="28.5" customHeight="1" thickBot="1">
      <c r="A2" s="219"/>
      <c r="B2" s="219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220"/>
      <c r="R2" s="220"/>
    </row>
    <row r="3" spans="1:18" ht="66" customHeight="1" thickBot="1">
      <c r="A3" s="221" t="s">
        <v>139</v>
      </c>
      <c r="B3" s="222"/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3"/>
      <c r="O3" s="223"/>
      <c r="P3" s="223"/>
      <c r="Q3" s="223"/>
      <c r="R3" s="224"/>
    </row>
    <row r="4" spans="1:18" s="2" customFormat="1" ht="103.5" customHeight="1">
      <c r="A4" s="225" t="s">
        <v>28</v>
      </c>
      <c r="B4" s="228" t="s">
        <v>18</v>
      </c>
      <c r="C4" s="230" t="s">
        <v>100</v>
      </c>
      <c r="D4" s="230"/>
      <c r="E4" s="230"/>
      <c r="F4" s="230"/>
      <c r="G4" s="230"/>
      <c r="H4" s="231" t="s">
        <v>111</v>
      </c>
      <c r="I4" s="234" t="s">
        <v>11</v>
      </c>
      <c r="J4" s="234"/>
      <c r="K4" s="234"/>
      <c r="L4" s="234"/>
      <c r="M4" s="234"/>
      <c r="N4" s="234" t="s">
        <v>29</v>
      </c>
      <c r="O4" s="234"/>
      <c r="P4" s="234"/>
      <c r="Q4" s="234"/>
      <c r="R4" s="243"/>
    </row>
    <row r="5" spans="1:18" s="2" customFormat="1" ht="18.75">
      <c r="A5" s="226"/>
      <c r="B5" s="190"/>
      <c r="C5" s="249" t="s">
        <v>12</v>
      </c>
      <c r="D5" s="251" t="s">
        <v>13</v>
      </c>
      <c r="E5" s="251"/>
      <c r="F5" s="251"/>
      <c r="G5" s="251"/>
      <c r="H5" s="232"/>
      <c r="I5" s="238" t="s">
        <v>12</v>
      </c>
      <c r="J5" s="240" t="s">
        <v>13</v>
      </c>
      <c r="K5" s="240"/>
      <c r="L5" s="240"/>
      <c r="M5" s="240"/>
      <c r="N5" s="238" t="s">
        <v>12</v>
      </c>
      <c r="O5" s="240" t="s">
        <v>13</v>
      </c>
      <c r="P5" s="240"/>
      <c r="Q5" s="240"/>
      <c r="R5" s="241"/>
    </row>
    <row r="6" spans="1:22" s="2" customFormat="1" ht="133.5" customHeight="1" thickBot="1">
      <c r="A6" s="227"/>
      <c r="B6" s="229"/>
      <c r="C6" s="250"/>
      <c r="D6" s="110" t="s">
        <v>14</v>
      </c>
      <c r="E6" s="110" t="s">
        <v>15</v>
      </c>
      <c r="F6" s="110" t="s">
        <v>16</v>
      </c>
      <c r="G6" s="110" t="s">
        <v>17</v>
      </c>
      <c r="H6" s="233"/>
      <c r="I6" s="239"/>
      <c r="J6" s="111" t="s">
        <v>14</v>
      </c>
      <c r="K6" s="111" t="s">
        <v>15</v>
      </c>
      <c r="L6" s="111" t="s">
        <v>16</v>
      </c>
      <c r="M6" s="111" t="s">
        <v>17</v>
      </c>
      <c r="N6" s="239"/>
      <c r="O6" s="111" t="s">
        <v>14</v>
      </c>
      <c r="P6" s="111" t="s">
        <v>15</v>
      </c>
      <c r="Q6" s="111" t="s">
        <v>16</v>
      </c>
      <c r="R6" s="112" t="s">
        <v>17</v>
      </c>
      <c r="V6" s="12"/>
    </row>
    <row r="7" spans="1:18" s="4" customFormat="1" ht="36" customHeight="1" thickBot="1">
      <c r="A7" s="252" t="s">
        <v>1</v>
      </c>
      <c r="B7" s="253"/>
      <c r="C7" s="253"/>
      <c r="D7" s="253"/>
      <c r="E7" s="253"/>
      <c r="F7" s="253"/>
      <c r="G7" s="253"/>
      <c r="H7" s="253"/>
      <c r="I7" s="253"/>
      <c r="J7" s="253"/>
      <c r="K7" s="253"/>
      <c r="L7" s="253"/>
      <c r="M7" s="253"/>
      <c r="N7" s="253"/>
      <c r="O7" s="253"/>
      <c r="P7" s="253"/>
      <c r="Q7" s="253"/>
      <c r="R7" s="254"/>
    </row>
    <row r="8" spans="1:18" s="4" customFormat="1" ht="44.25" customHeight="1" thickBot="1">
      <c r="A8" s="235" t="s">
        <v>30</v>
      </c>
      <c r="B8" s="236"/>
      <c r="C8" s="236"/>
      <c r="D8" s="236"/>
      <c r="E8" s="236"/>
      <c r="F8" s="236"/>
      <c r="G8" s="236"/>
      <c r="H8" s="236"/>
      <c r="I8" s="236"/>
      <c r="J8" s="236"/>
      <c r="K8" s="236"/>
      <c r="L8" s="236"/>
      <c r="M8" s="236"/>
      <c r="N8" s="236"/>
      <c r="O8" s="236"/>
      <c r="P8" s="236"/>
      <c r="Q8" s="236"/>
      <c r="R8" s="237"/>
    </row>
    <row r="9" spans="1:18" s="4" customFormat="1" ht="93" customHeight="1">
      <c r="A9" s="113" t="s">
        <v>31</v>
      </c>
      <c r="B9" s="190"/>
      <c r="C9" s="114">
        <v>8.25</v>
      </c>
      <c r="D9" s="115">
        <v>0</v>
      </c>
      <c r="E9" s="114">
        <v>8.25</v>
      </c>
      <c r="F9" s="115">
        <v>0</v>
      </c>
      <c r="G9" s="115">
        <v>0</v>
      </c>
      <c r="H9" s="114">
        <v>8.25</v>
      </c>
      <c r="I9" s="114">
        <v>1.94</v>
      </c>
      <c r="J9" s="115">
        <v>0</v>
      </c>
      <c r="K9" s="114">
        <v>1.94</v>
      </c>
      <c r="L9" s="115">
        <v>0</v>
      </c>
      <c r="M9" s="115">
        <v>0</v>
      </c>
      <c r="N9" s="114">
        <v>1.89</v>
      </c>
      <c r="O9" s="115">
        <v>0</v>
      </c>
      <c r="P9" s="114">
        <v>1.89</v>
      </c>
      <c r="Q9" s="115">
        <v>0</v>
      </c>
      <c r="R9" s="116">
        <v>0</v>
      </c>
    </row>
    <row r="10" spans="1:18" s="4" customFormat="1" ht="115.5" customHeight="1">
      <c r="A10" s="113" t="s">
        <v>23</v>
      </c>
      <c r="B10" s="190"/>
      <c r="C10" s="114">
        <v>10.75</v>
      </c>
      <c r="D10" s="115">
        <v>0</v>
      </c>
      <c r="E10" s="114">
        <v>10.75</v>
      </c>
      <c r="F10" s="115">
        <v>0</v>
      </c>
      <c r="G10" s="115">
        <v>0</v>
      </c>
      <c r="H10" s="114">
        <v>10.75</v>
      </c>
      <c r="I10" s="114">
        <v>2.59</v>
      </c>
      <c r="J10" s="115">
        <v>0</v>
      </c>
      <c r="K10" s="114">
        <v>2.59</v>
      </c>
      <c r="L10" s="115">
        <v>0</v>
      </c>
      <c r="M10" s="115">
        <v>0</v>
      </c>
      <c r="N10" s="114">
        <v>2.59</v>
      </c>
      <c r="O10" s="115">
        <v>0</v>
      </c>
      <c r="P10" s="114">
        <v>2.59</v>
      </c>
      <c r="Q10" s="115">
        <v>0</v>
      </c>
      <c r="R10" s="116">
        <v>0</v>
      </c>
    </row>
    <row r="11" spans="1:18" s="4" customFormat="1" ht="234.75" customHeight="1">
      <c r="A11" s="117" t="s">
        <v>101</v>
      </c>
      <c r="B11" s="190"/>
      <c r="C11" s="118">
        <v>0.17</v>
      </c>
      <c r="D11" s="118">
        <v>0.17</v>
      </c>
      <c r="E11" s="118"/>
      <c r="F11" s="118">
        <v>0</v>
      </c>
      <c r="G11" s="118">
        <v>0</v>
      </c>
      <c r="H11" s="118">
        <v>0.17</v>
      </c>
      <c r="I11" s="118">
        <v>0</v>
      </c>
      <c r="J11" s="118">
        <v>0</v>
      </c>
      <c r="K11" s="118">
        <v>0</v>
      </c>
      <c r="L11" s="118">
        <v>0</v>
      </c>
      <c r="M11" s="118">
        <v>0</v>
      </c>
      <c r="N11" s="118">
        <v>0</v>
      </c>
      <c r="O11" s="118">
        <v>0</v>
      </c>
      <c r="P11" s="118">
        <v>0</v>
      </c>
      <c r="Q11" s="118">
        <v>0</v>
      </c>
      <c r="R11" s="119">
        <v>0</v>
      </c>
    </row>
    <row r="12" spans="1:18" s="4" customFormat="1" ht="199.5" customHeight="1" thickBot="1">
      <c r="A12" s="120" t="s">
        <v>137</v>
      </c>
      <c r="B12" s="190"/>
      <c r="C12" s="115">
        <v>0.04</v>
      </c>
      <c r="D12" s="115">
        <v>0.04</v>
      </c>
      <c r="E12" s="115"/>
      <c r="F12" s="115">
        <v>0</v>
      </c>
      <c r="G12" s="115">
        <v>0</v>
      </c>
      <c r="H12" s="115">
        <v>0.04</v>
      </c>
      <c r="I12" s="115">
        <v>0</v>
      </c>
      <c r="J12" s="115">
        <v>0</v>
      </c>
      <c r="K12" s="115">
        <v>0</v>
      </c>
      <c r="L12" s="115">
        <v>0</v>
      </c>
      <c r="M12" s="115">
        <v>0</v>
      </c>
      <c r="N12" s="115">
        <v>0</v>
      </c>
      <c r="O12" s="115">
        <v>0</v>
      </c>
      <c r="P12" s="115">
        <v>0</v>
      </c>
      <c r="Q12" s="115">
        <v>0</v>
      </c>
      <c r="R12" s="116">
        <v>0</v>
      </c>
    </row>
    <row r="13" spans="1:18" s="4" customFormat="1" ht="23.25" customHeight="1" thickBot="1">
      <c r="A13" s="109" t="s">
        <v>32</v>
      </c>
      <c r="B13" s="247"/>
      <c r="C13" s="121">
        <f>C9+C10+C11+C12</f>
        <v>19.21</v>
      </c>
      <c r="D13" s="121">
        <f aca="true" t="shared" si="0" ref="D13:R13">D9+D10+D11+D12</f>
        <v>0.21000000000000002</v>
      </c>
      <c r="E13" s="121">
        <f t="shared" si="0"/>
        <v>19</v>
      </c>
      <c r="F13" s="121">
        <f t="shared" si="0"/>
        <v>0</v>
      </c>
      <c r="G13" s="121">
        <f t="shared" si="0"/>
        <v>0</v>
      </c>
      <c r="H13" s="121">
        <f t="shared" si="0"/>
        <v>19.21</v>
      </c>
      <c r="I13" s="121">
        <f t="shared" si="0"/>
        <v>4.529999999999999</v>
      </c>
      <c r="J13" s="121">
        <f t="shared" si="0"/>
        <v>0</v>
      </c>
      <c r="K13" s="121">
        <f t="shared" si="0"/>
        <v>4.529999999999999</v>
      </c>
      <c r="L13" s="121">
        <f t="shared" si="0"/>
        <v>0</v>
      </c>
      <c r="M13" s="121">
        <f t="shared" si="0"/>
        <v>0</v>
      </c>
      <c r="N13" s="121">
        <f t="shared" si="0"/>
        <v>4.4799999999999995</v>
      </c>
      <c r="O13" s="121">
        <f t="shared" si="0"/>
        <v>0</v>
      </c>
      <c r="P13" s="121">
        <f t="shared" si="0"/>
        <v>4.4799999999999995</v>
      </c>
      <c r="Q13" s="121">
        <f t="shared" si="0"/>
        <v>0</v>
      </c>
      <c r="R13" s="121">
        <f t="shared" si="0"/>
        <v>0</v>
      </c>
    </row>
    <row r="14" spans="1:18" s="4" customFormat="1" ht="39.75" customHeight="1" thickBot="1">
      <c r="A14" s="244" t="s">
        <v>33</v>
      </c>
      <c r="B14" s="245"/>
      <c r="C14" s="245"/>
      <c r="D14" s="245"/>
      <c r="E14" s="245"/>
      <c r="F14" s="245"/>
      <c r="G14" s="245"/>
      <c r="H14" s="245"/>
      <c r="I14" s="245"/>
      <c r="J14" s="245"/>
      <c r="K14" s="245"/>
      <c r="L14" s="245"/>
      <c r="M14" s="245"/>
      <c r="N14" s="245"/>
      <c r="O14" s="245"/>
      <c r="P14" s="245"/>
      <c r="Q14" s="245"/>
      <c r="R14" s="246"/>
    </row>
    <row r="15" spans="1:18" s="4" customFormat="1" ht="112.5" customHeight="1" thickBot="1">
      <c r="A15" s="122" t="s">
        <v>24</v>
      </c>
      <c r="B15" s="228" t="s">
        <v>19</v>
      </c>
      <c r="C15" s="123">
        <v>4</v>
      </c>
      <c r="D15" s="124">
        <v>0</v>
      </c>
      <c r="E15" s="123">
        <v>4</v>
      </c>
      <c r="F15" s="124">
        <v>0</v>
      </c>
      <c r="G15" s="124">
        <v>0</v>
      </c>
      <c r="H15" s="123">
        <v>4</v>
      </c>
      <c r="I15" s="123">
        <v>0</v>
      </c>
      <c r="J15" s="124">
        <v>0</v>
      </c>
      <c r="K15" s="123">
        <v>0</v>
      </c>
      <c r="L15" s="124">
        <v>0</v>
      </c>
      <c r="M15" s="124">
        <v>0</v>
      </c>
      <c r="N15" s="123">
        <v>0</v>
      </c>
      <c r="O15" s="124">
        <v>0</v>
      </c>
      <c r="P15" s="123">
        <v>0</v>
      </c>
      <c r="Q15" s="124">
        <v>0</v>
      </c>
      <c r="R15" s="125">
        <v>0</v>
      </c>
    </row>
    <row r="16" spans="1:18" s="4" customFormat="1" ht="22.5" customHeight="1" thickBot="1">
      <c r="A16" s="126" t="s">
        <v>32</v>
      </c>
      <c r="B16" s="247"/>
      <c r="C16" s="121">
        <f>C15</f>
        <v>4</v>
      </c>
      <c r="D16" s="121">
        <f aca="true" t="shared" si="1" ref="D16:R16">D15</f>
        <v>0</v>
      </c>
      <c r="E16" s="121">
        <f t="shared" si="1"/>
        <v>4</v>
      </c>
      <c r="F16" s="121">
        <f t="shared" si="1"/>
        <v>0</v>
      </c>
      <c r="G16" s="121">
        <f t="shared" si="1"/>
        <v>0</v>
      </c>
      <c r="H16" s="121">
        <f t="shared" si="1"/>
        <v>4</v>
      </c>
      <c r="I16" s="121">
        <f t="shared" si="1"/>
        <v>0</v>
      </c>
      <c r="J16" s="121">
        <f t="shared" si="1"/>
        <v>0</v>
      </c>
      <c r="K16" s="121">
        <f t="shared" si="1"/>
        <v>0</v>
      </c>
      <c r="L16" s="121">
        <f t="shared" si="1"/>
        <v>0</v>
      </c>
      <c r="M16" s="121">
        <f t="shared" si="1"/>
        <v>0</v>
      </c>
      <c r="N16" s="121">
        <f t="shared" si="1"/>
        <v>0</v>
      </c>
      <c r="O16" s="121">
        <f t="shared" si="1"/>
        <v>0</v>
      </c>
      <c r="P16" s="121">
        <f t="shared" si="1"/>
        <v>0</v>
      </c>
      <c r="Q16" s="121">
        <f t="shared" si="1"/>
        <v>0</v>
      </c>
      <c r="R16" s="127">
        <f t="shared" si="1"/>
        <v>0</v>
      </c>
    </row>
    <row r="17" spans="1:18" s="4" customFormat="1" ht="39.75" customHeight="1" thickBot="1">
      <c r="A17" s="210" t="s">
        <v>34</v>
      </c>
      <c r="B17" s="213"/>
      <c r="C17" s="213"/>
      <c r="D17" s="213"/>
      <c r="E17" s="213"/>
      <c r="F17" s="213"/>
      <c r="G17" s="213"/>
      <c r="H17" s="213"/>
      <c r="I17" s="213"/>
      <c r="J17" s="213"/>
      <c r="K17" s="213"/>
      <c r="L17" s="213"/>
      <c r="M17" s="213"/>
      <c r="N17" s="213"/>
      <c r="O17" s="213"/>
      <c r="P17" s="213"/>
      <c r="Q17" s="213"/>
      <c r="R17" s="248"/>
    </row>
    <row r="18" spans="1:18" s="4" customFormat="1" ht="96" customHeight="1">
      <c r="A18" s="128" t="s">
        <v>0</v>
      </c>
      <c r="B18" s="190"/>
      <c r="C18" s="129">
        <v>0.6</v>
      </c>
      <c r="D18" s="129">
        <v>0</v>
      </c>
      <c r="E18" s="129">
        <v>0.6</v>
      </c>
      <c r="F18" s="129">
        <v>0</v>
      </c>
      <c r="G18" s="129">
        <v>0</v>
      </c>
      <c r="H18" s="129">
        <v>0.6</v>
      </c>
      <c r="I18" s="129">
        <v>0.18</v>
      </c>
      <c r="J18" s="129">
        <v>0</v>
      </c>
      <c r="K18" s="129">
        <v>0.18</v>
      </c>
      <c r="L18" s="129">
        <v>0</v>
      </c>
      <c r="M18" s="129">
        <v>0</v>
      </c>
      <c r="N18" s="129">
        <v>0</v>
      </c>
      <c r="O18" s="129">
        <v>0</v>
      </c>
      <c r="P18" s="129">
        <v>0</v>
      </c>
      <c r="Q18" s="129">
        <v>0</v>
      </c>
      <c r="R18" s="130">
        <v>0</v>
      </c>
    </row>
    <row r="19" spans="1:18" s="4" customFormat="1" ht="123.75" customHeight="1">
      <c r="A19" s="131" t="s">
        <v>102</v>
      </c>
      <c r="B19" s="190"/>
      <c r="C19" s="132">
        <v>0.15</v>
      </c>
      <c r="D19" s="132">
        <v>0</v>
      </c>
      <c r="E19" s="132">
        <v>0.15</v>
      </c>
      <c r="F19" s="132">
        <v>0</v>
      </c>
      <c r="G19" s="132">
        <v>0</v>
      </c>
      <c r="H19" s="132">
        <v>0.15</v>
      </c>
      <c r="I19" s="132">
        <v>0</v>
      </c>
      <c r="J19" s="132">
        <v>0</v>
      </c>
      <c r="K19" s="132">
        <v>0</v>
      </c>
      <c r="L19" s="132">
        <v>0</v>
      </c>
      <c r="M19" s="132">
        <v>0</v>
      </c>
      <c r="N19" s="132">
        <v>0</v>
      </c>
      <c r="O19" s="132">
        <v>0</v>
      </c>
      <c r="P19" s="132">
        <v>0</v>
      </c>
      <c r="Q19" s="132">
        <v>0</v>
      </c>
      <c r="R19" s="133">
        <v>0</v>
      </c>
    </row>
    <row r="20" spans="1:18" s="4" customFormat="1" ht="63.75" customHeight="1" thickBot="1">
      <c r="A20" s="113" t="s">
        <v>35</v>
      </c>
      <c r="B20" s="190"/>
      <c r="C20" s="114">
        <v>0.25</v>
      </c>
      <c r="D20" s="115">
        <v>0</v>
      </c>
      <c r="E20" s="114">
        <v>0.25</v>
      </c>
      <c r="F20" s="115">
        <v>0</v>
      </c>
      <c r="G20" s="115">
        <v>0</v>
      </c>
      <c r="H20" s="114">
        <v>0.25</v>
      </c>
      <c r="I20" s="114">
        <v>0.07</v>
      </c>
      <c r="J20" s="134">
        <v>0</v>
      </c>
      <c r="K20" s="114">
        <v>0.07</v>
      </c>
      <c r="L20" s="115">
        <v>0</v>
      </c>
      <c r="M20" s="115">
        <v>0</v>
      </c>
      <c r="N20" s="114">
        <v>0.06</v>
      </c>
      <c r="O20" s="134">
        <v>0</v>
      </c>
      <c r="P20" s="114">
        <v>0.06</v>
      </c>
      <c r="Q20" s="115">
        <v>0</v>
      </c>
      <c r="R20" s="116">
        <v>0</v>
      </c>
    </row>
    <row r="21" spans="1:18" s="4" customFormat="1" ht="27" customHeight="1" thickBot="1">
      <c r="A21" s="126" t="s">
        <v>32</v>
      </c>
      <c r="B21" s="229"/>
      <c r="C21" s="135">
        <f>C18+C19+C20</f>
        <v>1</v>
      </c>
      <c r="D21" s="135">
        <f aca="true" t="shared" si="2" ref="D21:R21">D18+D19+D20</f>
        <v>0</v>
      </c>
      <c r="E21" s="135">
        <f t="shared" si="2"/>
        <v>1</v>
      </c>
      <c r="F21" s="135">
        <f t="shared" si="2"/>
        <v>0</v>
      </c>
      <c r="G21" s="135">
        <f t="shared" si="2"/>
        <v>0</v>
      </c>
      <c r="H21" s="135">
        <f t="shared" si="2"/>
        <v>1</v>
      </c>
      <c r="I21" s="135">
        <f t="shared" si="2"/>
        <v>0.25</v>
      </c>
      <c r="J21" s="135">
        <f t="shared" si="2"/>
        <v>0</v>
      </c>
      <c r="K21" s="135">
        <f t="shared" si="2"/>
        <v>0.25</v>
      </c>
      <c r="L21" s="135">
        <f t="shared" si="2"/>
        <v>0</v>
      </c>
      <c r="M21" s="135">
        <f t="shared" si="2"/>
        <v>0</v>
      </c>
      <c r="N21" s="135">
        <f t="shared" si="2"/>
        <v>0.06</v>
      </c>
      <c r="O21" s="135">
        <f t="shared" si="2"/>
        <v>0</v>
      </c>
      <c r="P21" s="135">
        <f t="shared" si="2"/>
        <v>0.06</v>
      </c>
      <c r="Q21" s="135">
        <f t="shared" si="2"/>
        <v>0</v>
      </c>
      <c r="R21" s="135">
        <f t="shared" si="2"/>
        <v>0</v>
      </c>
    </row>
    <row r="22" spans="1:18" s="4" customFormat="1" ht="38.25" customHeight="1" thickBot="1">
      <c r="A22" s="210" t="s">
        <v>36</v>
      </c>
      <c r="B22" s="211"/>
      <c r="C22" s="211"/>
      <c r="D22" s="211"/>
      <c r="E22" s="211"/>
      <c r="F22" s="211"/>
      <c r="G22" s="211"/>
      <c r="H22" s="211"/>
      <c r="I22" s="211"/>
      <c r="J22" s="211"/>
      <c r="K22" s="211"/>
      <c r="L22" s="211"/>
      <c r="M22" s="211"/>
      <c r="N22" s="211"/>
      <c r="O22" s="211"/>
      <c r="P22" s="211"/>
      <c r="Q22" s="211"/>
      <c r="R22" s="212"/>
    </row>
    <row r="23" spans="1:18" s="4" customFormat="1" ht="122.25" customHeight="1">
      <c r="A23" s="128" t="s">
        <v>103</v>
      </c>
      <c r="B23" s="136"/>
      <c r="C23" s="137">
        <v>0.6</v>
      </c>
      <c r="D23" s="138">
        <v>0</v>
      </c>
      <c r="E23" s="137">
        <v>0.6</v>
      </c>
      <c r="F23" s="139">
        <v>0</v>
      </c>
      <c r="G23" s="139">
        <v>0</v>
      </c>
      <c r="H23" s="137">
        <v>0.6</v>
      </c>
      <c r="I23" s="139">
        <v>0</v>
      </c>
      <c r="J23" s="139">
        <v>0</v>
      </c>
      <c r="K23" s="139">
        <v>0</v>
      </c>
      <c r="L23" s="139">
        <v>0</v>
      </c>
      <c r="M23" s="139">
        <v>0</v>
      </c>
      <c r="N23" s="139">
        <v>0</v>
      </c>
      <c r="O23" s="139">
        <v>0</v>
      </c>
      <c r="P23" s="139">
        <v>0</v>
      </c>
      <c r="Q23" s="139">
        <v>0</v>
      </c>
      <c r="R23" s="139">
        <v>0</v>
      </c>
    </row>
    <row r="24" spans="1:18" s="4" customFormat="1" ht="81.75" customHeight="1">
      <c r="A24" s="128" t="s">
        <v>104</v>
      </c>
      <c r="B24" s="136"/>
      <c r="C24" s="140">
        <v>3</v>
      </c>
      <c r="D24" s="138">
        <v>0</v>
      </c>
      <c r="E24" s="140">
        <v>3</v>
      </c>
      <c r="F24" s="139">
        <v>0</v>
      </c>
      <c r="G24" s="139">
        <v>0</v>
      </c>
      <c r="H24" s="140">
        <v>2.28</v>
      </c>
      <c r="I24" s="139">
        <v>0</v>
      </c>
      <c r="J24" s="139">
        <v>0</v>
      </c>
      <c r="K24" s="139">
        <v>0</v>
      </c>
      <c r="L24" s="139">
        <v>0</v>
      </c>
      <c r="M24" s="139">
        <v>0</v>
      </c>
      <c r="N24" s="139">
        <v>0</v>
      </c>
      <c r="O24" s="139">
        <v>0</v>
      </c>
      <c r="P24" s="139">
        <v>0</v>
      </c>
      <c r="Q24" s="139">
        <v>0</v>
      </c>
      <c r="R24" s="139">
        <v>0</v>
      </c>
    </row>
    <row r="25" spans="1:18" s="4" customFormat="1" ht="72" customHeight="1" thickBot="1">
      <c r="A25" s="141" t="s">
        <v>99</v>
      </c>
      <c r="B25" s="136"/>
      <c r="C25" s="140">
        <v>40</v>
      </c>
      <c r="D25" s="138">
        <v>0</v>
      </c>
      <c r="E25" s="140">
        <v>40</v>
      </c>
      <c r="F25" s="142">
        <v>0</v>
      </c>
      <c r="G25" s="140">
        <v>0</v>
      </c>
      <c r="H25" s="140">
        <v>40</v>
      </c>
      <c r="I25" s="143">
        <v>4.46</v>
      </c>
      <c r="J25" s="143">
        <v>0</v>
      </c>
      <c r="K25" s="143">
        <v>4.46</v>
      </c>
      <c r="L25" s="143">
        <v>0</v>
      </c>
      <c r="M25" s="143">
        <v>0</v>
      </c>
      <c r="N25" s="143">
        <v>4.39</v>
      </c>
      <c r="O25" s="143">
        <v>0</v>
      </c>
      <c r="P25" s="143">
        <v>4.39</v>
      </c>
      <c r="Q25" s="138">
        <v>0</v>
      </c>
      <c r="R25" s="144">
        <v>0</v>
      </c>
    </row>
    <row r="26" spans="1:18" s="4" customFormat="1" ht="27.75" customHeight="1" thickBot="1">
      <c r="A26" s="145" t="s">
        <v>32</v>
      </c>
      <c r="B26" s="146"/>
      <c r="C26" s="121">
        <f>C23+C24+C25</f>
        <v>43.6</v>
      </c>
      <c r="D26" s="121">
        <f aca="true" t="shared" si="3" ref="D26:R26">D23+D24+D25</f>
        <v>0</v>
      </c>
      <c r="E26" s="121">
        <f t="shared" si="3"/>
        <v>43.6</v>
      </c>
      <c r="F26" s="121">
        <f t="shared" si="3"/>
        <v>0</v>
      </c>
      <c r="G26" s="121">
        <f t="shared" si="3"/>
        <v>0</v>
      </c>
      <c r="H26" s="121">
        <f t="shared" si="3"/>
        <v>42.88</v>
      </c>
      <c r="I26" s="121">
        <f t="shared" si="3"/>
        <v>4.46</v>
      </c>
      <c r="J26" s="121">
        <f t="shared" si="3"/>
        <v>0</v>
      </c>
      <c r="K26" s="121">
        <f t="shared" si="3"/>
        <v>4.46</v>
      </c>
      <c r="L26" s="121">
        <f t="shared" si="3"/>
        <v>0</v>
      </c>
      <c r="M26" s="121">
        <f t="shared" si="3"/>
        <v>0</v>
      </c>
      <c r="N26" s="121">
        <f t="shared" si="3"/>
        <v>4.39</v>
      </c>
      <c r="O26" s="121">
        <f t="shared" si="3"/>
        <v>0</v>
      </c>
      <c r="P26" s="121">
        <f t="shared" si="3"/>
        <v>4.39</v>
      </c>
      <c r="Q26" s="121">
        <f t="shared" si="3"/>
        <v>0</v>
      </c>
      <c r="R26" s="121">
        <f t="shared" si="3"/>
        <v>0</v>
      </c>
    </row>
    <row r="27" spans="1:18" s="4" customFormat="1" ht="32.25" customHeight="1" thickBot="1">
      <c r="A27" s="210" t="s">
        <v>156</v>
      </c>
      <c r="B27" s="213"/>
      <c r="C27" s="214"/>
      <c r="D27" s="214"/>
      <c r="E27" s="214"/>
      <c r="F27" s="214"/>
      <c r="G27" s="214"/>
      <c r="H27" s="214"/>
      <c r="I27" s="214"/>
      <c r="J27" s="214"/>
      <c r="K27" s="214"/>
      <c r="L27" s="214"/>
      <c r="M27" s="214"/>
      <c r="N27" s="214"/>
      <c r="O27" s="214"/>
      <c r="P27" s="214"/>
      <c r="Q27" s="214"/>
      <c r="R27" s="215"/>
    </row>
    <row r="28" spans="1:18" s="4" customFormat="1" ht="25.5" customHeight="1" thickBot="1">
      <c r="A28" s="216" t="s">
        <v>20</v>
      </c>
      <c r="B28" s="217"/>
      <c r="C28" s="217"/>
      <c r="D28" s="217"/>
      <c r="E28" s="217"/>
      <c r="F28" s="217"/>
      <c r="G28" s="217"/>
      <c r="H28" s="217"/>
      <c r="I28" s="217"/>
      <c r="J28" s="217"/>
      <c r="K28" s="217"/>
      <c r="L28" s="217"/>
      <c r="M28" s="217"/>
      <c r="N28" s="217"/>
      <c r="O28" s="217"/>
      <c r="P28" s="217"/>
      <c r="Q28" s="217"/>
      <c r="R28" s="218"/>
    </row>
    <row r="29" spans="1:18" s="4" customFormat="1" ht="30" customHeight="1" thickBot="1">
      <c r="A29" s="147" t="s">
        <v>38</v>
      </c>
      <c r="B29" s="148"/>
      <c r="C29" s="149">
        <v>0</v>
      </c>
      <c r="D29" s="149">
        <v>0</v>
      </c>
      <c r="E29" s="149">
        <v>0</v>
      </c>
      <c r="F29" s="149">
        <v>0</v>
      </c>
      <c r="G29" s="149">
        <v>0</v>
      </c>
      <c r="H29" s="149">
        <v>0</v>
      </c>
      <c r="I29" s="149">
        <v>0</v>
      </c>
      <c r="J29" s="149">
        <v>0</v>
      </c>
      <c r="K29" s="149">
        <v>0</v>
      </c>
      <c r="L29" s="149">
        <v>0</v>
      </c>
      <c r="M29" s="149">
        <v>0</v>
      </c>
      <c r="N29" s="149">
        <v>0</v>
      </c>
      <c r="O29" s="149">
        <v>0</v>
      </c>
      <c r="P29" s="149">
        <v>0</v>
      </c>
      <c r="Q29" s="149">
        <v>0</v>
      </c>
      <c r="R29" s="150">
        <v>0</v>
      </c>
    </row>
    <row r="30" spans="1:18" s="4" customFormat="1" ht="56.25" customHeight="1" thickBot="1">
      <c r="A30" s="191" t="s">
        <v>39</v>
      </c>
      <c r="B30" s="192"/>
      <c r="C30" s="192"/>
      <c r="D30" s="192"/>
      <c r="E30" s="192"/>
      <c r="F30" s="192"/>
      <c r="G30" s="192"/>
      <c r="H30" s="192"/>
      <c r="I30" s="192"/>
      <c r="J30" s="192"/>
      <c r="K30" s="192"/>
      <c r="L30" s="192"/>
      <c r="M30" s="192"/>
      <c r="N30" s="192"/>
      <c r="O30" s="192"/>
      <c r="P30" s="192"/>
      <c r="Q30" s="192"/>
      <c r="R30" s="193"/>
    </row>
    <row r="31" spans="1:26" s="5" customFormat="1" ht="81" customHeight="1">
      <c r="A31" s="151" t="s">
        <v>105</v>
      </c>
      <c r="B31" s="190"/>
      <c r="C31" s="139">
        <v>10.96</v>
      </c>
      <c r="D31" s="139">
        <v>0</v>
      </c>
      <c r="E31" s="139">
        <v>10.96</v>
      </c>
      <c r="F31" s="139">
        <v>0</v>
      </c>
      <c r="G31" s="139">
        <v>0</v>
      </c>
      <c r="H31" s="139">
        <v>10.96</v>
      </c>
      <c r="I31" s="139">
        <v>0</v>
      </c>
      <c r="J31" s="139">
        <v>0</v>
      </c>
      <c r="K31" s="139">
        <v>0</v>
      </c>
      <c r="L31" s="139">
        <v>0</v>
      </c>
      <c r="M31" s="139">
        <v>0</v>
      </c>
      <c r="N31" s="139">
        <v>0</v>
      </c>
      <c r="O31" s="139">
        <v>0</v>
      </c>
      <c r="P31" s="139">
        <v>0</v>
      </c>
      <c r="Q31" s="139">
        <v>0</v>
      </c>
      <c r="R31" s="152">
        <v>0</v>
      </c>
      <c r="S31" s="6"/>
      <c r="T31" s="11"/>
      <c r="U31" s="6"/>
      <c r="V31" s="6"/>
      <c r="W31" s="6"/>
      <c r="X31" s="6"/>
      <c r="Y31" s="6"/>
      <c r="Z31" s="6"/>
    </row>
    <row r="32" spans="1:18" ht="64.5" customHeight="1">
      <c r="A32" s="151" t="s">
        <v>49</v>
      </c>
      <c r="B32" s="190"/>
      <c r="C32" s="139">
        <v>61.95</v>
      </c>
      <c r="D32" s="139">
        <v>0</v>
      </c>
      <c r="E32" s="139">
        <v>61.95</v>
      </c>
      <c r="F32" s="139">
        <v>0</v>
      </c>
      <c r="G32" s="139">
        <v>0</v>
      </c>
      <c r="H32" s="139">
        <v>61.95</v>
      </c>
      <c r="I32" s="139">
        <v>48</v>
      </c>
      <c r="J32" s="139">
        <v>0</v>
      </c>
      <c r="K32" s="139">
        <v>48</v>
      </c>
      <c r="L32" s="139">
        <v>0</v>
      </c>
      <c r="M32" s="139">
        <v>0</v>
      </c>
      <c r="N32" s="139">
        <v>48</v>
      </c>
      <c r="O32" s="139">
        <v>0</v>
      </c>
      <c r="P32" s="139">
        <v>48</v>
      </c>
      <c r="Q32" s="139">
        <v>0</v>
      </c>
      <c r="R32" s="152">
        <v>0</v>
      </c>
    </row>
    <row r="33" spans="1:18" s="6" customFormat="1" ht="93" customHeight="1">
      <c r="A33" s="188" t="s">
        <v>106</v>
      </c>
      <c r="B33" s="190"/>
      <c r="C33" s="139">
        <v>5.78</v>
      </c>
      <c r="D33" s="139">
        <v>0</v>
      </c>
      <c r="E33" s="139">
        <v>5.78</v>
      </c>
      <c r="F33" s="139">
        <v>0</v>
      </c>
      <c r="G33" s="139">
        <v>0</v>
      </c>
      <c r="H33" s="139">
        <v>5.78</v>
      </c>
      <c r="I33" s="139">
        <v>0</v>
      </c>
      <c r="J33" s="139">
        <v>0</v>
      </c>
      <c r="K33" s="139">
        <v>0</v>
      </c>
      <c r="L33" s="139">
        <v>0</v>
      </c>
      <c r="M33" s="139">
        <v>0</v>
      </c>
      <c r="N33" s="139">
        <v>0</v>
      </c>
      <c r="O33" s="139">
        <v>0</v>
      </c>
      <c r="P33" s="139">
        <v>0</v>
      </c>
      <c r="Q33" s="139">
        <v>0</v>
      </c>
      <c r="R33" s="152">
        <v>0</v>
      </c>
    </row>
    <row r="34" spans="1:18" ht="200.25" customHeight="1" thickBot="1">
      <c r="A34" s="188" t="s">
        <v>143</v>
      </c>
      <c r="B34" s="190"/>
      <c r="C34" s="139">
        <v>1</v>
      </c>
      <c r="D34" s="139">
        <v>0</v>
      </c>
      <c r="E34" s="139">
        <v>1</v>
      </c>
      <c r="F34" s="139">
        <v>0</v>
      </c>
      <c r="G34" s="139">
        <v>0</v>
      </c>
      <c r="H34" s="139">
        <v>1</v>
      </c>
      <c r="I34" s="139">
        <v>0</v>
      </c>
      <c r="J34" s="139">
        <v>0</v>
      </c>
      <c r="K34" s="139">
        <v>0</v>
      </c>
      <c r="L34" s="139">
        <v>0</v>
      </c>
      <c r="M34" s="139">
        <v>0</v>
      </c>
      <c r="N34" s="139">
        <v>0</v>
      </c>
      <c r="O34" s="139">
        <v>0</v>
      </c>
      <c r="P34" s="139">
        <v>0</v>
      </c>
      <c r="Q34" s="139">
        <v>0</v>
      </c>
      <c r="R34" s="152">
        <v>0</v>
      </c>
    </row>
    <row r="35" spans="1:21" ht="32.25" customHeight="1" thickBot="1">
      <c r="A35" s="153" t="s">
        <v>40</v>
      </c>
      <c r="B35" s="189"/>
      <c r="C35" s="154">
        <f>C31+C32+C33+C34</f>
        <v>79.69</v>
      </c>
      <c r="D35" s="154">
        <f aca="true" t="shared" si="4" ref="D35:R35">D31+D32+D33+D34</f>
        <v>0</v>
      </c>
      <c r="E35" s="154">
        <f t="shared" si="4"/>
        <v>79.69</v>
      </c>
      <c r="F35" s="154">
        <f t="shared" si="4"/>
        <v>0</v>
      </c>
      <c r="G35" s="154">
        <f t="shared" si="4"/>
        <v>0</v>
      </c>
      <c r="H35" s="154">
        <f t="shared" si="4"/>
        <v>79.69</v>
      </c>
      <c r="I35" s="154">
        <f t="shared" si="4"/>
        <v>48</v>
      </c>
      <c r="J35" s="154">
        <f t="shared" si="4"/>
        <v>0</v>
      </c>
      <c r="K35" s="154">
        <f t="shared" si="4"/>
        <v>48</v>
      </c>
      <c r="L35" s="154">
        <f t="shared" si="4"/>
        <v>0</v>
      </c>
      <c r="M35" s="154">
        <f t="shared" si="4"/>
        <v>0</v>
      </c>
      <c r="N35" s="154">
        <f t="shared" si="4"/>
        <v>48</v>
      </c>
      <c r="O35" s="154">
        <f t="shared" si="4"/>
        <v>0</v>
      </c>
      <c r="P35" s="154">
        <f t="shared" si="4"/>
        <v>48</v>
      </c>
      <c r="Q35" s="154">
        <f t="shared" si="4"/>
        <v>0</v>
      </c>
      <c r="R35" s="154">
        <f t="shared" si="4"/>
        <v>0</v>
      </c>
      <c r="U35" s="10"/>
    </row>
    <row r="36" spans="1:21" ht="25.5" customHeight="1" thickBot="1">
      <c r="A36" s="207" t="s">
        <v>21</v>
      </c>
      <c r="B36" s="208"/>
      <c r="C36" s="208"/>
      <c r="D36" s="208"/>
      <c r="E36" s="208"/>
      <c r="F36" s="208"/>
      <c r="G36" s="208"/>
      <c r="H36" s="208"/>
      <c r="I36" s="208"/>
      <c r="J36" s="208"/>
      <c r="K36" s="208"/>
      <c r="L36" s="208"/>
      <c r="M36" s="208"/>
      <c r="N36" s="208"/>
      <c r="O36" s="208"/>
      <c r="P36" s="208"/>
      <c r="Q36" s="208"/>
      <c r="R36" s="209"/>
      <c r="U36" s="10"/>
    </row>
    <row r="37" spans="1:18" ht="96" customHeight="1">
      <c r="A37" s="151" t="s">
        <v>50</v>
      </c>
      <c r="B37" s="194"/>
      <c r="C37" s="139">
        <v>14.03</v>
      </c>
      <c r="D37" s="139">
        <v>13.33</v>
      </c>
      <c r="E37" s="139">
        <v>0.7</v>
      </c>
      <c r="F37" s="139">
        <v>0</v>
      </c>
      <c r="G37" s="139">
        <v>0</v>
      </c>
      <c r="H37" s="139">
        <v>14.03</v>
      </c>
      <c r="I37" s="139">
        <v>14.03</v>
      </c>
      <c r="J37" s="139">
        <v>13.33</v>
      </c>
      <c r="K37" s="139">
        <v>0.7</v>
      </c>
      <c r="L37" s="139">
        <v>0</v>
      </c>
      <c r="M37" s="139">
        <v>0</v>
      </c>
      <c r="N37" s="139">
        <v>10.85</v>
      </c>
      <c r="O37" s="139">
        <v>10.31</v>
      </c>
      <c r="P37" s="139">
        <v>0.54</v>
      </c>
      <c r="Q37" s="139">
        <v>0</v>
      </c>
      <c r="R37" s="152">
        <v>0</v>
      </c>
    </row>
    <row r="38" spans="1:18" ht="105" customHeight="1">
      <c r="A38" s="151" t="s">
        <v>51</v>
      </c>
      <c r="B38" s="194"/>
      <c r="C38" s="139">
        <v>20.63</v>
      </c>
      <c r="D38" s="139">
        <v>19.6</v>
      </c>
      <c r="E38" s="139">
        <v>1.03</v>
      </c>
      <c r="F38" s="139">
        <v>0</v>
      </c>
      <c r="G38" s="139">
        <v>0</v>
      </c>
      <c r="H38" s="139">
        <v>20.63</v>
      </c>
      <c r="I38" s="139">
        <f>J38+K38</f>
        <v>20.630000000000003</v>
      </c>
      <c r="J38" s="139">
        <v>19.6</v>
      </c>
      <c r="K38" s="139">
        <v>1.03</v>
      </c>
      <c r="L38" s="139">
        <v>0</v>
      </c>
      <c r="M38" s="139">
        <v>0</v>
      </c>
      <c r="N38" s="139">
        <v>10.05</v>
      </c>
      <c r="O38" s="139">
        <v>9.55</v>
      </c>
      <c r="P38" s="139">
        <v>0.5</v>
      </c>
      <c r="Q38" s="139">
        <v>0</v>
      </c>
      <c r="R38" s="152">
        <v>0</v>
      </c>
    </row>
    <row r="39" spans="1:18" ht="99.75" customHeight="1">
      <c r="A39" s="151" t="s">
        <v>52</v>
      </c>
      <c r="B39" s="194"/>
      <c r="C39" s="156">
        <v>61.44</v>
      </c>
      <c r="D39" s="156">
        <v>0</v>
      </c>
      <c r="E39" s="156">
        <v>61.44</v>
      </c>
      <c r="F39" s="139">
        <v>0</v>
      </c>
      <c r="G39" s="139">
        <v>0</v>
      </c>
      <c r="H39" s="156">
        <v>61.44</v>
      </c>
      <c r="I39" s="156">
        <v>0</v>
      </c>
      <c r="J39" s="139">
        <v>0</v>
      </c>
      <c r="K39" s="156">
        <v>0</v>
      </c>
      <c r="L39" s="139">
        <v>0</v>
      </c>
      <c r="M39" s="139">
        <v>0</v>
      </c>
      <c r="N39" s="156">
        <v>0</v>
      </c>
      <c r="O39" s="139">
        <v>0</v>
      </c>
      <c r="P39" s="156">
        <v>0</v>
      </c>
      <c r="Q39" s="139">
        <v>0</v>
      </c>
      <c r="R39" s="152">
        <v>0</v>
      </c>
    </row>
    <row r="40" spans="1:21" ht="117" customHeight="1">
      <c r="A40" s="188" t="s">
        <v>2</v>
      </c>
      <c r="B40" s="194"/>
      <c r="C40" s="156">
        <v>1.33</v>
      </c>
      <c r="D40" s="156">
        <v>0</v>
      </c>
      <c r="E40" s="156">
        <v>1.33</v>
      </c>
      <c r="F40" s="139">
        <v>0</v>
      </c>
      <c r="G40" s="139">
        <v>0</v>
      </c>
      <c r="H40" s="156">
        <v>1.33</v>
      </c>
      <c r="I40" s="156">
        <v>0</v>
      </c>
      <c r="J40" s="139">
        <v>0</v>
      </c>
      <c r="K40" s="156">
        <v>0</v>
      </c>
      <c r="L40" s="139">
        <v>0</v>
      </c>
      <c r="M40" s="139">
        <v>0</v>
      </c>
      <c r="N40" s="156">
        <v>0</v>
      </c>
      <c r="O40" s="139">
        <v>0</v>
      </c>
      <c r="P40" s="156">
        <v>0</v>
      </c>
      <c r="Q40" s="139">
        <v>0</v>
      </c>
      <c r="R40" s="152">
        <v>0</v>
      </c>
      <c r="U40" s="10"/>
    </row>
    <row r="41" spans="1:21" ht="71.25" customHeight="1">
      <c r="A41" s="157" t="s">
        <v>107</v>
      </c>
      <c r="B41" s="194"/>
      <c r="C41" s="158">
        <v>3.24</v>
      </c>
      <c r="D41" s="158">
        <v>0</v>
      </c>
      <c r="E41" s="158">
        <v>3.24</v>
      </c>
      <c r="F41" s="139">
        <v>0</v>
      </c>
      <c r="G41" s="139">
        <v>0</v>
      </c>
      <c r="H41" s="158">
        <v>3.24</v>
      </c>
      <c r="I41" s="159">
        <v>0</v>
      </c>
      <c r="J41" s="139">
        <v>0</v>
      </c>
      <c r="K41" s="159">
        <v>0</v>
      </c>
      <c r="L41" s="139">
        <v>0</v>
      </c>
      <c r="M41" s="139">
        <v>0</v>
      </c>
      <c r="N41" s="159">
        <v>0</v>
      </c>
      <c r="O41" s="139">
        <v>0</v>
      </c>
      <c r="P41" s="159">
        <v>0</v>
      </c>
      <c r="Q41" s="139">
        <v>0</v>
      </c>
      <c r="R41" s="152">
        <v>0</v>
      </c>
      <c r="U41" s="10"/>
    </row>
    <row r="42" spans="1:18" ht="57.75" customHeight="1">
      <c r="A42" s="157" t="s">
        <v>26</v>
      </c>
      <c r="B42" s="194"/>
      <c r="C42" s="160">
        <v>1.3</v>
      </c>
      <c r="D42" s="160">
        <v>0</v>
      </c>
      <c r="E42" s="160">
        <v>1.3</v>
      </c>
      <c r="F42" s="139">
        <v>0</v>
      </c>
      <c r="G42" s="139">
        <v>0</v>
      </c>
      <c r="H42" s="161">
        <v>1.3</v>
      </c>
      <c r="I42" s="162">
        <v>0</v>
      </c>
      <c r="J42" s="139">
        <v>0</v>
      </c>
      <c r="K42" s="162">
        <v>0</v>
      </c>
      <c r="L42" s="139">
        <v>0</v>
      </c>
      <c r="M42" s="139">
        <v>0</v>
      </c>
      <c r="N42" s="162">
        <v>0</v>
      </c>
      <c r="O42" s="139">
        <v>0</v>
      </c>
      <c r="P42" s="162">
        <v>0</v>
      </c>
      <c r="Q42" s="139">
        <v>0</v>
      </c>
      <c r="R42" s="152">
        <v>0</v>
      </c>
    </row>
    <row r="43" spans="1:18" ht="70.5" customHeight="1">
      <c r="A43" s="157" t="s">
        <v>27</v>
      </c>
      <c r="B43" s="194"/>
      <c r="C43" s="163">
        <v>3</v>
      </c>
      <c r="D43" s="163">
        <v>0</v>
      </c>
      <c r="E43" s="163">
        <v>3</v>
      </c>
      <c r="F43" s="139">
        <v>0</v>
      </c>
      <c r="G43" s="139">
        <v>0</v>
      </c>
      <c r="H43" s="163">
        <v>3</v>
      </c>
      <c r="I43" s="163">
        <v>0</v>
      </c>
      <c r="J43" s="139">
        <v>0</v>
      </c>
      <c r="K43" s="163">
        <v>0</v>
      </c>
      <c r="L43" s="139">
        <v>0</v>
      </c>
      <c r="M43" s="139">
        <v>0</v>
      </c>
      <c r="N43" s="163">
        <v>0</v>
      </c>
      <c r="O43" s="139">
        <v>0</v>
      </c>
      <c r="P43" s="163">
        <v>0</v>
      </c>
      <c r="Q43" s="139">
        <v>0</v>
      </c>
      <c r="R43" s="152">
        <v>0</v>
      </c>
    </row>
    <row r="44" spans="1:18" ht="80.25" customHeight="1">
      <c r="A44" s="157" t="s">
        <v>108</v>
      </c>
      <c r="B44" s="194"/>
      <c r="C44" s="163">
        <v>2.5</v>
      </c>
      <c r="D44" s="163">
        <v>0</v>
      </c>
      <c r="E44" s="163">
        <v>2.5</v>
      </c>
      <c r="F44" s="139">
        <v>0</v>
      </c>
      <c r="G44" s="139">
        <v>0</v>
      </c>
      <c r="H44" s="163">
        <v>2.5</v>
      </c>
      <c r="I44" s="163">
        <v>0</v>
      </c>
      <c r="J44" s="139">
        <v>0</v>
      </c>
      <c r="K44" s="163">
        <v>0</v>
      </c>
      <c r="L44" s="139">
        <v>0</v>
      </c>
      <c r="M44" s="139">
        <v>0</v>
      </c>
      <c r="N44" s="163">
        <v>0</v>
      </c>
      <c r="O44" s="139">
        <v>0</v>
      </c>
      <c r="P44" s="163">
        <v>0</v>
      </c>
      <c r="Q44" s="139">
        <v>0</v>
      </c>
      <c r="R44" s="152">
        <v>0</v>
      </c>
    </row>
    <row r="45" spans="1:18" ht="96.75" customHeight="1">
      <c r="A45" s="157" t="s">
        <v>25</v>
      </c>
      <c r="B45" s="194"/>
      <c r="C45" s="163">
        <v>20.96</v>
      </c>
      <c r="D45" s="163">
        <v>0</v>
      </c>
      <c r="E45" s="163">
        <v>20.96</v>
      </c>
      <c r="F45" s="139">
        <v>0</v>
      </c>
      <c r="G45" s="139">
        <v>0</v>
      </c>
      <c r="H45" s="163">
        <v>20.96</v>
      </c>
      <c r="I45" s="163">
        <v>0</v>
      </c>
      <c r="J45" s="139">
        <v>0</v>
      </c>
      <c r="K45" s="163">
        <v>0</v>
      </c>
      <c r="L45" s="139">
        <v>0</v>
      </c>
      <c r="M45" s="139">
        <v>0</v>
      </c>
      <c r="N45" s="163">
        <v>0</v>
      </c>
      <c r="O45" s="139">
        <v>0</v>
      </c>
      <c r="P45" s="163">
        <v>0</v>
      </c>
      <c r="Q45" s="139">
        <v>0</v>
      </c>
      <c r="R45" s="152">
        <v>0</v>
      </c>
    </row>
    <row r="46" spans="1:18" ht="81" customHeight="1">
      <c r="A46" s="157" t="s">
        <v>53</v>
      </c>
      <c r="B46" s="194"/>
      <c r="C46" s="163">
        <v>1.9</v>
      </c>
      <c r="D46" s="163">
        <v>0</v>
      </c>
      <c r="E46" s="163">
        <v>1.9</v>
      </c>
      <c r="F46" s="139">
        <v>0</v>
      </c>
      <c r="G46" s="139">
        <v>0</v>
      </c>
      <c r="H46" s="163">
        <v>1.9</v>
      </c>
      <c r="I46" s="163">
        <v>0</v>
      </c>
      <c r="J46" s="139">
        <v>0</v>
      </c>
      <c r="K46" s="163">
        <v>0</v>
      </c>
      <c r="L46" s="139">
        <v>0</v>
      </c>
      <c r="M46" s="139">
        <v>0</v>
      </c>
      <c r="N46" s="163">
        <v>0</v>
      </c>
      <c r="O46" s="139">
        <v>0</v>
      </c>
      <c r="P46" s="163">
        <v>0</v>
      </c>
      <c r="Q46" s="139">
        <v>0</v>
      </c>
      <c r="R46" s="152">
        <v>0</v>
      </c>
    </row>
    <row r="47" spans="1:18" ht="115.5" customHeight="1">
      <c r="A47" s="157" t="s">
        <v>144</v>
      </c>
      <c r="B47" s="194"/>
      <c r="C47" s="163">
        <v>4.56</v>
      </c>
      <c r="D47" s="163">
        <v>0</v>
      </c>
      <c r="E47" s="163">
        <v>4.56</v>
      </c>
      <c r="F47" s="139">
        <v>0</v>
      </c>
      <c r="G47" s="139">
        <v>0</v>
      </c>
      <c r="H47" s="163">
        <v>4.56</v>
      </c>
      <c r="I47" s="163">
        <v>0</v>
      </c>
      <c r="J47" s="139">
        <v>0</v>
      </c>
      <c r="K47" s="163">
        <v>0</v>
      </c>
      <c r="L47" s="139">
        <v>0</v>
      </c>
      <c r="M47" s="139">
        <v>0</v>
      </c>
      <c r="N47" s="163">
        <v>0</v>
      </c>
      <c r="O47" s="139">
        <v>0</v>
      </c>
      <c r="P47" s="163">
        <v>0</v>
      </c>
      <c r="Q47" s="139">
        <v>0</v>
      </c>
      <c r="R47" s="152">
        <v>0</v>
      </c>
    </row>
    <row r="48" spans="1:18" ht="81" customHeight="1">
      <c r="A48" s="157" t="s">
        <v>134</v>
      </c>
      <c r="B48" s="194"/>
      <c r="C48" s="163">
        <v>3.25</v>
      </c>
      <c r="D48" s="163">
        <v>0</v>
      </c>
      <c r="E48" s="163">
        <v>3.25</v>
      </c>
      <c r="F48" s="139">
        <v>0</v>
      </c>
      <c r="G48" s="139">
        <v>0</v>
      </c>
      <c r="H48" s="163">
        <v>3.25</v>
      </c>
      <c r="I48" s="163">
        <v>0</v>
      </c>
      <c r="J48" s="139">
        <v>0</v>
      </c>
      <c r="K48" s="163">
        <v>0</v>
      </c>
      <c r="L48" s="139">
        <v>0</v>
      </c>
      <c r="M48" s="139">
        <v>0</v>
      </c>
      <c r="N48" s="163">
        <v>0</v>
      </c>
      <c r="O48" s="139">
        <v>0</v>
      </c>
      <c r="P48" s="163">
        <v>0</v>
      </c>
      <c r="Q48" s="139">
        <v>0</v>
      </c>
      <c r="R48" s="152">
        <v>0</v>
      </c>
    </row>
    <row r="49" spans="1:18" ht="81" customHeight="1">
      <c r="A49" s="157" t="s">
        <v>109</v>
      </c>
      <c r="B49" s="194"/>
      <c r="C49" s="163">
        <v>0.54</v>
      </c>
      <c r="D49" s="163">
        <v>0</v>
      </c>
      <c r="E49" s="163">
        <v>0.54</v>
      </c>
      <c r="F49" s="139">
        <v>0</v>
      </c>
      <c r="G49" s="139">
        <v>0</v>
      </c>
      <c r="H49" s="163">
        <v>0.54</v>
      </c>
      <c r="I49" s="163">
        <v>0</v>
      </c>
      <c r="J49" s="139">
        <v>0</v>
      </c>
      <c r="K49" s="163">
        <v>0</v>
      </c>
      <c r="L49" s="139">
        <v>0</v>
      </c>
      <c r="M49" s="139">
        <v>0</v>
      </c>
      <c r="N49" s="163">
        <v>0</v>
      </c>
      <c r="O49" s="139">
        <v>0</v>
      </c>
      <c r="P49" s="163">
        <v>0</v>
      </c>
      <c r="Q49" s="139">
        <v>0</v>
      </c>
      <c r="R49" s="152">
        <v>0</v>
      </c>
    </row>
    <row r="50" spans="1:18" ht="80.25" customHeight="1" thickBot="1">
      <c r="A50" s="157" t="s">
        <v>110</v>
      </c>
      <c r="B50" s="194"/>
      <c r="C50" s="163">
        <v>15.71</v>
      </c>
      <c r="D50" s="163">
        <v>0</v>
      </c>
      <c r="E50" s="163">
        <v>15.71</v>
      </c>
      <c r="F50" s="139">
        <v>0</v>
      </c>
      <c r="G50" s="139">
        <v>0</v>
      </c>
      <c r="H50" s="163">
        <v>15.71</v>
      </c>
      <c r="I50" s="163">
        <v>0.1</v>
      </c>
      <c r="J50" s="139">
        <v>0</v>
      </c>
      <c r="K50" s="163">
        <v>0.1</v>
      </c>
      <c r="L50" s="139">
        <v>0</v>
      </c>
      <c r="M50" s="139">
        <v>0</v>
      </c>
      <c r="N50" s="163">
        <v>0.02</v>
      </c>
      <c r="O50" s="139">
        <v>0</v>
      </c>
      <c r="P50" s="163">
        <v>0.02</v>
      </c>
      <c r="Q50" s="139">
        <v>0</v>
      </c>
      <c r="R50" s="152">
        <v>0</v>
      </c>
    </row>
    <row r="51" spans="1:18" ht="28.5" customHeight="1" thickBot="1">
      <c r="A51" s="153" t="s">
        <v>41</v>
      </c>
      <c r="B51" s="195"/>
      <c r="C51" s="164">
        <f>C37+C38+C39+C40+C41+C42+C43+C44+C45+C46+C50+C47+C48+C49</f>
        <v>154.39</v>
      </c>
      <c r="D51" s="164">
        <f aca="true" t="shared" si="5" ref="D51:R51">D37+D38+D39+D40+D41+D42+D43+D44+D45+D46+D50+D47+D48+D49</f>
        <v>32.93</v>
      </c>
      <c r="E51" s="164">
        <f t="shared" si="5"/>
        <v>121.46000000000002</v>
      </c>
      <c r="F51" s="164">
        <f t="shared" si="5"/>
        <v>0</v>
      </c>
      <c r="G51" s="164">
        <f t="shared" si="5"/>
        <v>0</v>
      </c>
      <c r="H51" s="164">
        <f t="shared" si="5"/>
        <v>154.39</v>
      </c>
      <c r="I51" s="164">
        <f t="shared" si="5"/>
        <v>34.760000000000005</v>
      </c>
      <c r="J51" s="164">
        <f t="shared" si="5"/>
        <v>32.93</v>
      </c>
      <c r="K51" s="164">
        <f t="shared" si="5"/>
        <v>1.83</v>
      </c>
      <c r="L51" s="164">
        <f t="shared" si="5"/>
        <v>0</v>
      </c>
      <c r="M51" s="164">
        <f t="shared" si="5"/>
        <v>0</v>
      </c>
      <c r="N51" s="164">
        <f t="shared" si="5"/>
        <v>20.919999999999998</v>
      </c>
      <c r="O51" s="164">
        <f t="shared" si="5"/>
        <v>19.86</v>
      </c>
      <c r="P51" s="164">
        <f t="shared" si="5"/>
        <v>1.06</v>
      </c>
      <c r="Q51" s="164">
        <f t="shared" si="5"/>
        <v>0</v>
      </c>
      <c r="R51" s="164">
        <f t="shared" si="5"/>
        <v>0</v>
      </c>
    </row>
    <row r="52" spans="1:18" ht="28.5" customHeight="1" thickBot="1">
      <c r="A52" s="153" t="s">
        <v>42</v>
      </c>
      <c r="B52" s="196"/>
      <c r="C52" s="165">
        <f>C51+C35</f>
        <v>234.07999999999998</v>
      </c>
      <c r="D52" s="165">
        <f aca="true" t="shared" si="6" ref="D52:R52">D51+D35</f>
        <v>32.93</v>
      </c>
      <c r="E52" s="165">
        <f t="shared" si="6"/>
        <v>201.15000000000003</v>
      </c>
      <c r="F52" s="165">
        <f t="shared" si="6"/>
        <v>0</v>
      </c>
      <c r="G52" s="165">
        <f t="shared" si="6"/>
        <v>0</v>
      </c>
      <c r="H52" s="165">
        <f t="shared" si="6"/>
        <v>234.07999999999998</v>
      </c>
      <c r="I52" s="165">
        <f t="shared" si="6"/>
        <v>82.76</v>
      </c>
      <c r="J52" s="165">
        <f t="shared" si="6"/>
        <v>32.93</v>
      </c>
      <c r="K52" s="165">
        <f t="shared" si="6"/>
        <v>49.83</v>
      </c>
      <c r="L52" s="165">
        <f t="shared" si="6"/>
        <v>0</v>
      </c>
      <c r="M52" s="165">
        <f t="shared" si="6"/>
        <v>0</v>
      </c>
      <c r="N52" s="165">
        <f t="shared" si="6"/>
        <v>68.92</v>
      </c>
      <c r="O52" s="165">
        <f t="shared" si="6"/>
        <v>19.86</v>
      </c>
      <c r="P52" s="165">
        <f t="shared" si="6"/>
        <v>49.06</v>
      </c>
      <c r="Q52" s="165">
        <f t="shared" si="6"/>
        <v>0</v>
      </c>
      <c r="R52" s="165">
        <f t="shared" si="6"/>
        <v>0</v>
      </c>
    </row>
    <row r="53" spans="1:21" ht="26.25" customHeight="1" thickBot="1">
      <c r="A53" s="197" t="s">
        <v>22</v>
      </c>
      <c r="B53" s="198"/>
      <c r="C53" s="199"/>
      <c r="D53" s="199"/>
      <c r="E53" s="199"/>
      <c r="F53" s="199"/>
      <c r="G53" s="199"/>
      <c r="H53" s="199"/>
      <c r="I53" s="199"/>
      <c r="J53" s="199"/>
      <c r="K53" s="199"/>
      <c r="L53" s="199"/>
      <c r="M53" s="199"/>
      <c r="N53" s="199"/>
      <c r="O53" s="199"/>
      <c r="P53" s="199"/>
      <c r="Q53" s="199"/>
      <c r="R53" s="200"/>
      <c r="U53" s="10"/>
    </row>
    <row r="54" spans="1:18" ht="27.75" customHeight="1" thickBot="1">
      <c r="A54" s="153" t="s">
        <v>43</v>
      </c>
      <c r="B54" s="146"/>
      <c r="C54" s="166">
        <v>0</v>
      </c>
      <c r="D54" s="166">
        <v>0</v>
      </c>
      <c r="E54" s="166">
        <v>0</v>
      </c>
      <c r="F54" s="166">
        <v>0</v>
      </c>
      <c r="G54" s="166">
        <v>0</v>
      </c>
      <c r="H54" s="166">
        <v>0</v>
      </c>
      <c r="I54" s="166">
        <v>0</v>
      </c>
      <c r="J54" s="166">
        <v>0</v>
      </c>
      <c r="K54" s="166">
        <v>0</v>
      </c>
      <c r="L54" s="166">
        <v>0</v>
      </c>
      <c r="M54" s="166">
        <v>0</v>
      </c>
      <c r="N54" s="166">
        <v>0</v>
      </c>
      <c r="O54" s="166">
        <v>0</v>
      </c>
      <c r="P54" s="166">
        <v>0</v>
      </c>
      <c r="Q54" s="166">
        <v>0</v>
      </c>
      <c r="R54" s="165">
        <v>0</v>
      </c>
    </row>
    <row r="55" spans="1:18" ht="27.75" customHeight="1" thickBot="1">
      <c r="A55" s="197" t="s">
        <v>4</v>
      </c>
      <c r="B55" s="198"/>
      <c r="C55" s="198"/>
      <c r="D55" s="198"/>
      <c r="E55" s="198"/>
      <c r="F55" s="198"/>
      <c r="G55" s="198"/>
      <c r="H55" s="198"/>
      <c r="I55" s="198"/>
      <c r="J55" s="198"/>
      <c r="K55" s="198"/>
      <c r="L55" s="198"/>
      <c r="M55" s="198"/>
      <c r="N55" s="198"/>
      <c r="O55" s="198"/>
      <c r="P55" s="198"/>
      <c r="Q55" s="198"/>
      <c r="R55" s="204"/>
    </row>
    <row r="56" spans="1:18" ht="59.25" customHeight="1" thickBot="1">
      <c r="A56" s="167" t="s">
        <v>6</v>
      </c>
      <c r="B56" s="205" t="s">
        <v>19</v>
      </c>
      <c r="C56" s="168">
        <v>29.97</v>
      </c>
      <c r="D56" s="168">
        <v>29.97</v>
      </c>
      <c r="E56" s="168">
        <v>0</v>
      </c>
      <c r="F56" s="168">
        <v>0</v>
      </c>
      <c r="G56" s="168">
        <v>0</v>
      </c>
      <c r="H56" s="168">
        <v>29.97</v>
      </c>
      <c r="I56" s="168">
        <v>5.27</v>
      </c>
      <c r="J56" s="168">
        <v>5.27</v>
      </c>
      <c r="K56" s="168">
        <v>0</v>
      </c>
      <c r="L56" s="168">
        <v>0</v>
      </c>
      <c r="M56" s="168">
        <v>0</v>
      </c>
      <c r="N56" s="168">
        <v>5.27</v>
      </c>
      <c r="O56" s="168">
        <v>5.27</v>
      </c>
      <c r="P56" s="168">
        <v>0</v>
      </c>
      <c r="Q56" s="168">
        <v>0</v>
      </c>
      <c r="R56" s="169">
        <v>0</v>
      </c>
    </row>
    <row r="57" spans="1:21" ht="27.75" customHeight="1" thickBot="1">
      <c r="A57" s="170" t="s">
        <v>5</v>
      </c>
      <c r="B57" s="206"/>
      <c r="C57" s="155">
        <f>C56</f>
        <v>29.97</v>
      </c>
      <c r="D57" s="155">
        <f aca="true" t="shared" si="7" ref="D57:R57">D56</f>
        <v>29.97</v>
      </c>
      <c r="E57" s="155">
        <f t="shared" si="7"/>
        <v>0</v>
      </c>
      <c r="F57" s="155">
        <f t="shared" si="7"/>
        <v>0</v>
      </c>
      <c r="G57" s="155">
        <f t="shared" si="7"/>
        <v>0</v>
      </c>
      <c r="H57" s="155">
        <f t="shared" si="7"/>
        <v>29.97</v>
      </c>
      <c r="I57" s="155">
        <f t="shared" si="7"/>
        <v>5.27</v>
      </c>
      <c r="J57" s="155">
        <f t="shared" si="7"/>
        <v>5.27</v>
      </c>
      <c r="K57" s="155">
        <f t="shared" si="7"/>
        <v>0</v>
      </c>
      <c r="L57" s="155">
        <f t="shared" si="7"/>
        <v>0</v>
      </c>
      <c r="M57" s="155">
        <f t="shared" si="7"/>
        <v>0</v>
      </c>
      <c r="N57" s="155">
        <f t="shared" si="7"/>
        <v>5.27</v>
      </c>
      <c r="O57" s="155">
        <f t="shared" si="7"/>
        <v>5.27</v>
      </c>
      <c r="P57" s="155">
        <f t="shared" si="7"/>
        <v>0</v>
      </c>
      <c r="Q57" s="155">
        <f t="shared" si="7"/>
        <v>0</v>
      </c>
      <c r="R57" s="155">
        <f t="shared" si="7"/>
        <v>0</v>
      </c>
      <c r="T57" s="8"/>
      <c r="U57" s="7"/>
    </row>
    <row r="58" spans="1:21" ht="24.75" customHeight="1" thickBot="1">
      <c r="A58" s="153" t="s">
        <v>32</v>
      </c>
      <c r="B58" s="189"/>
      <c r="C58" s="171">
        <f aca="true" t="shared" si="8" ref="C58:R58">C29+C52+C54+C57</f>
        <v>264.04999999999995</v>
      </c>
      <c r="D58" s="171">
        <f t="shared" si="8"/>
        <v>62.9</v>
      </c>
      <c r="E58" s="171">
        <f t="shared" si="8"/>
        <v>201.15000000000003</v>
      </c>
      <c r="F58" s="171">
        <f t="shared" si="8"/>
        <v>0</v>
      </c>
      <c r="G58" s="171">
        <f t="shared" si="8"/>
        <v>0</v>
      </c>
      <c r="H58" s="171">
        <f t="shared" si="8"/>
        <v>264.04999999999995</v>
      </c>
      <c r="I58" s="171">
        <f t="shared" si="8"/>
        <v>88.03</v>
      </c>
      <c r="J58" s="171">
        <f t="shared" si="8"/>
        <v>38.2</v>
      </c>
      <c r="K58" s="171">
        <f t="shared" si="8"/>
        <v>49.83</v>
      </c>
      <c r="L58" s="171">
        <f t="shared" si="8"/>
        <v>0</v>
      </c>
      <c r="M58" s="171">
        <f t="shared" si="8"/>
        <v>0</v>
      </c>
      <c r="N58" s="171">
        <f t="shared" si="8"/>
        <v>74.19</v>
      </c>
      <c r="O58" s="171">
        <f t="shared" si="8"/>
        <v>25.13</v>
      </c>
      <c r="P58" s="171">
        <f t="shared" si="8"/>
        <v>49.06</v>
      </c>
      <c r="Q58" s="171">
        <f t="shared" si="8"/>
        <v>0</v>
      </c>
      <c r="R58" s="172">
        <f t="shared" si="8"/>
        <v>0</v>
      </c>
      <c r="T58" s="8"/>
      <c r="U58" s="8"/>
    </row>
    <row r="59" spans="1:21" ht="28.5" customHeight="1" thickBot="1">
      <c r="A59" s="201" t="s">
        <v>46</v>
      </c>
      <c r="B59" s="202"/>
      <c r="C59" s="202"/>
      <c r="D59" s="202"/>
      <c r="E59" s="202"/>
      <c r="F59" s="202"/>
      <c r="G59" s="202"/>
      <c r="H59" s="202"/>
      <c r="I59" s="202"/>
      <c r="J59" s="202"/>
      <c r="K59" s="202"/>
      <c r="L59" s="202"/>
      <c r="M59" s="202"/>
      <c r="N59" s="202"/>
      <c r="O59" s="202"/>
      <c r="P59" s="202"/>
      <c r="Q59" s="202"/>
      <c r="R59" s="203"/>
      <c r="T59" s="9"/>
      <c r="U59" s="9"/>
    </row>
    <row r="60" spans="1:18" ht="144" customHeight="1">
      <c r="A60" s="177" t="s">
        <v>47</v>
      </c>
      <c r="B60" s="190" t="s">
        <v>19</v>
      </c>
      <c r="C60" s="178">
        <v>91.57</v>
      </c>
      <c r="D60" s="142">
        <v>0</v>
      </c>
      <c r="E60" s="178">
        <v>91.57</v>
      </c>
      <c r="F60" s="142">
        <v>0</v>
      </c>
      <c r="G60" s="142">
        <v>0</v>
      </c>
      <c r="H60" s="178">
        <v>91.57</v>
      </c>
      <c r="I60" s="178">
        <v>46.98</v>
      </c>
      <c r="J60" s="142"/>
      <c r="K60" s="178">
        <v>46.98</v>
      </c>
      <c r="L60" s="140"/>
      <c r="M60" s="140"/>
      <c r="N60" s="178">
        <v>43.98</v>
      </c>
      <c r="O60" s="142"/>
      <c r="P60" s="178">
        <v>43.98</v>
      </c>
      <c r="Q60" s="140"/>
      <c r="R60" s="179"/>
    </row>
    <row r="61" spans="1:18" ht="107.25" customHeight="1">
      <c r="A61" s="180" t="s">
        <v>7</v>
      </c>
      <c r="B61" s="190"/>
      <c r="C61" s="181">
        <v>4.96</v>
      </c>
      <c r="D61" s="139">
        <v>0</v>
      </c>
      <c r="E61" s="181">
        <v>4.96</v>
      </c>
      <c r="F61" s="139">
        <v>0</v>
      </c>
      <c r="G61" s="139">
        <v>0</v>
      </c>
      <c r="H61" s="181">
        <v>4.96</v>
      </c>
      <c r="I61" s="181">
        <v>2.67</v>
      </c>
      <c r="J61" s="139"/>
      <c r="K61" s="181">
        <v>2.67</v>
      </c>
      <c r="L61" s="137"/>
      <c r="M61" s="137"/>
      <c r="N61" s="181">
        <v>2.67</v>
      </c>
      <c r="O61" s="139"/>
      <c r="P61" s="181">
        <v>2.67</v>
      </c>
      <c r="Q61" s="137"/>
      <c r="R61" s="182"/>
    </row>
    <row r="62" spans="1:18" ht="143.25" customHeight="1">
      <c r="A62" s="180" t="s">
        <v>8</v>
      </c>
      <c r="B62" s="190"/>
      <c r="C62" s="183">
        <v>29.42</v>
      </c>
      <c r="D62" s="139">
        <v>0</v>
      </c>
      <c r="E62" s="183">
        <v>29.42</v>
      </c>
      <c r="F62" s="139">
        <v>0</v>
      </c>
      <c r="G62" s="139">
        <v>0</v>
      </c>
      <c r="H62" s="183">
        <v>29.42</v>
      </c>
      <c r="I62" s="183">
        <v>14.88</v>
      </c>
      <c r="J62" s="139"/>
      <c r="K62" s="183">
        <v>14.88</v>
      </c>
      <c r="L62" s="137"/>
      <c r="M62" s="137"/>
      <c r="N62" s="183">
        <v>14.54</v>
      </c>
      <c r="O62" s="139"/>
      <c r="P62" s="183">
        <v>14.54</v>
      </c>
      <c r="Q62" s="137"/>
      <c r="R62" s="182"/>
    </row>
    <row r="63" spans="1:18" ht="185.25" customHeight="1">
      <c r="A63" s="180" t="s">
        <v>9</v>
      </c>
      <c r="B63" s="190"/>
      <c r="C63" s="183">
        <v>28.86</v>
      </c>
      <c r="D63" s="139">
        <v>0</v>
      </c>
      <c r="E63" s="183">
        <v>28.86</v>
      </c>
      <c r="F63" s="139">
        <v>0</v>
      </c>
      <c r="G63" s="139">
        <v>0</v>
      </c>
      <c r="H63" s="183">
        <v>28.86</v>
      </c>
      <c r="I63" s="181">
        <v>16.55</v>
      </c>
      <c r="J63" s="137"/>
      <c r="K63" s="181">
        <v>16.55</v>
      </c>
      <c r="L63" s="137"/>
      <c r="M63" s="137"/>
      <c r="N63" s="181">
        <v>15</v>
      </c>
      <c r="O63" s="137"/>
      <c r="P63" s="181">
        <v>15</v>
      </c>
      <c r="Q63" s="137"/>
      <c r="R63" s="182"/>
    </row>
    <row r="64" spans="1:18" ht="78.75" customHeight="1">
      <c r="A64" s="180" t="s">
        <v>45</v>
      </c>
      <c r="B64" s="190"/>
      <c r="C64" s="181">
        <v>8.6</v>
      </c>
      <c r="D64" s="139">
        <v>0</v>
      </c>
      <c r="E64" s="181">
        <v>8.6</v>
      </c>
      <c r="F64" s="139">
        <v>0</v>
      </c>
      <c r="G64" s="139">
        <v>0</v>
      </c>
      <c r="H64" s="181">
        <v>8.6</v>
      </c>
      <c r="I64" s="181">
        <v>4.25</v>
      </c>
      <c r="J64" s="139"/>
      <c r="K64" s="181">
        <v>4.25</v>
      </c>
      <c r="L64" s="137"/>
      <c r="M64" s="137"/>
      <c r="N64" s="181">
        <v>3.94</v>
      </c>
      <c r="O64" s="139"/>
      <c r="P64" s="181">
        <v>3.94</v>
      </c>
      <c r="Q64" s="137"/>
      <c r="R64" s="182"/>
    </row>
    <row r="65" spans="1:21" ht="312.75" customHeight="1" thickBot="1">
      <c r="A65" s="180" t="s">
        <v>10</v>
      </c>
      <c r="B65" s="190"/>
      <c r="C65" s="184">
        <v>16.83</v>
      </c>
      <c r="D65" s="184">
        <v>16.83</v>
      </c>
      <c r="E65" s="163">
        <v>0</v>
      </c>
      <c r="F65" s="163">
        <v>0</v>
      </c>
      <c r="G65" s="163">
        <v>0</v>
      </c>
      <c r="H65" s="184">
        <v>16.83</v>
      </c>
      <c r="I65" s="184">
        <v>8.42</v>
      </c>
      <c r="J65" s="184">
        <v>8.42</v>
      </c>
      <c r="K65" s="160">
        <v>0</v>
      </c>
      <c r="L65" s="160">
        <v>0</v>
      </c>
      <c r="M65" s="160">
        <v>0</v>
      </c>
      <c r="N65" s="184">
        <v>7.62</v>
      </c>
      <c r="O65" s="184">
        <v>7.62</v>
      </c>
      <c r="P65" s="160">
        <v>0</v>
      </c>
      <c r="Q65" s="185" t="s">
        <v>136</v>
      </c>
      <c r="R65" s="186">
        <v>0</v>
      </c>
      <c r="U65" s="9"/>
    </row>
    <row r="66" spans="1:21" ht="28.5" customHeight="1" thickBot="1">
      <c r="A66" s="108" t="s">
        <v>48</v>
      </c>
      <c r="B66" s="173"/>
      <c r="C66" s="127">
        <f>C60+C61+C62+C63+C64+C65</f>
        <v>180.24</v>
      </c>
      <c r="D66" s="127">
        <f aca="true" t="shared" si="9" ref="D66:R66">D60+D61+D62+D63+D64+D65</f>
        <v>16.83</v>
      </c>
      <c r="E66" s="127">
        <f t="shared" si="9"/>
        <v>163.41</v>
      </c>
      <c r="F66" s="127">
        <f t="shared" si="9"/>
        <v>0</v>
      </c>
      <c r="G66" s="127">
        <f t="shared" si="9"/>
        <v>0</v>
      </c>
      <c r="H66" s="127">
        <f t="shared" si="9"/>
        <v>180.24</v>
      </c>
      <c r="I66" s="127">
        <f t="shared" si="9"/>
        <v>93.75</v>
      </c>
      <c r="J66" s="127">
        <f t="shared" si="9"/>
        <v>8.42</v>
      </c>
      <c r="K66" s="127">
        <f t="shared" si="9"/>
        <v>85.33</v>
      </c>
      <c r="L66" s="127">
        <f t="shared" si="9"/>
        <v>0</v>
      </c>
      <c r="M66" s="127">
        <f t="shared" si="9"/>
        <v>0</v>
      </c>
      <c r="N66" s="127">
        <f t="shared" si="9"/>
        <v>87.75</v>
      </c>
      <c r="O66" s="127">
        <f t="shared" si="9"/>
        <v>7.62</v>
      </c>
      <c r="P66" s="127">
        <f t="shared" si="9"/>
        <v>80.13</v>
      </c>
      <c r="Q66" s="127">
        <f t="shared" si="9"/>
        <v>0</v>
      </c>
      <c r="R66" s="127">
        <f t="shared" si="9"/>
        <v>0</v>
      </c>
      <c r="T66" s="9"/>
      <c r="U66" s="9"/>
    </row>
    <row r="67" spans="1:18" ht="28.5" customHeight="1" thickBot="1">
      <c r="A67" s="174" t="s">
        <v>3</v>
      </c>
      <c r="B67" s="175"/>
      <c r="C67" s="127">
        <f aca="true" t="shared" si="10" ref="C67:R67">C13+C16+C21+C26+C58+C66</f>
        <v>512.0999999999999</v>
      </c>
      <c r="D67" s="127">
        <f t="shared" si="10"/>
        <v>79.94</v>
      </c>
      <c r="E67" s="127">
        <f t="shared" si="10"/>
        <v>432.15999999999997</v>
      </c>
      <c r="F67" s="127">
        <f t="shared" si="10"/>
        <v>0</v>
      </c>
      <c r="G67" s="127">
        <f t="shared" si="10"/>
        <v>0</v>
      </c>
      <c r="H67" s="127">
        <f t="shared" si="10"/>
        <v>511.38</v>
      </c>
      <c r="I67" s="127">
        <f t="shared" si="10"/>
        <v>191.01999999999998</v>
      </c>
      <c r="J67" s="127">
        <f t="shared" si="10"/>
        <v>46.620000000000005</v>
      </c>
      <c r="K67" s="127">
        <f t="shared" si="10"/>
        <v>144.39999999999998</v>
      </c>
      <c r="L67" s="127">
        <f t="shared" si="10"/>
        <v>0</v>
      </c>
      <c r="M67" s="127">
        <f t="shared" si="10"/>
        <v>0</v>
      </c>
      <c r="N67" s="127">
        <f t="shared" si="10"/>
        <v>170.87</v>
      </c>
      <c r="O67" s="127">
        <f t="shared" si="10"/>
        <v>32.75</v>
      </c>
      <c r="P67" s="127">
        <f t="shared" si="10"/>
        <v>138.12</v>
      </c>
      <c r="Q67" s="127">
        <f t="shared" si="10"/>
        <v>0</v>
      </c>
      <c r="R67" s="127">
        <f t="shared" si="10"/>
        <v>0</v>
      </c>
    </row>
    <row r="68" spans="1:18" ht="0.75" customHeight="1">
      <c r="A68" s="40"/>
      <c r="B68" s="40"/>
      <c r="C68" s="176"/>
      <c r="D68" s="176"/>
      <c r="E68" s="176"/>
      <c r="F68" s="176"/>
      <c r="G68" s="176"/>
      <c r="H68" s="176"/>
      <c r="I68" s="176"/>
      <c r="J68" s="176"/>
      <c r="K68" s="176"/>
      <c r="L68" s="176"/>
      <c r="M68" s="176"/>
      <c r="N68" s="176"/>
      <c r="O68" s="176"/>
      <c r="P68" s="176"/>
      <c r="Q68" s="176"/>
      <c r="R68" s="176"/>
    </row>
    <row r="69" spans="1:18" ht="83.25" customHeight="1">
      <c r="A69" s="301" t="s">
        <v>155</v>
      </c>
      <c r="B69" s="302"/>
      <c r="C69" s="302"/>
      <c r="D69" s="302"/>
      <c r="E69" s="302"/>
      <c r="F69" s="302"/>
      <c r="G69" s="302"/>
      <c r="H69" s="302"/>
      <c r="I69" s="302"/>
      <c r="J69" s="302"/>
      <c r="K69" s="302"/>
      <c r="L69" s="302"/>
      <c r="M69" s="302"/>
      <c r="N69" s="302"/>
      <c r="O69" s="302"/>
      <c r="P69" s="302"/>
      <c r="Q69" s="302"/>
      <c r="R69" s="303"/>
    </row>
    <row r="70" spans="1:18" ht="18.75">
      <c r="A70" s="242"/>
      <c r="B70" s="242"/>
      <c r="C70" s="242"/>
      <c r="D70" s="242"/>
      <c r="E70" s="242"/>
      <c r="F70" s="176"/>
      <c r="G70" s="176"/>
      <c r="H70" s="176"/>
      <c r="I70" s="176"/>
      <c r="J70" s="176"/>
      <c r="K70" s="176"/>
      <c r="L70" s="176"/>
      <c r="M70" s="176"/>
      <c r="N70" s="176"/>
      <c r="O70" s="176"/>
      <c r="P70" s="176"/>
      <c r="Q70" s="176"/>
      <c r="R70" s="176"/>
    </row>
    <row r="71" spans="1:18" ht="18.75">
      <c r="A71" s="40"/>
      <c r="B71" s="40"/>
      <c r="C71" s="176"/>
      <c r="D71" s="176"/>
      <c r="E71" s="176"/>
      <c r="F71" s="176"/>
      <c r="G71" s="176"/>
      <c r="H71" s="176"/>
      <c r="I71" s="176"/>
      <c r="J71" s="176"/>
      <c r="K71" s="176"/>
      <c r="L71" s="176"/>
      <c r="M71" s="176"/>
      <c r="N71" s="176"/>
      <c r="O71" s="176"/>
      <c r="P71" s="176"/>
      <c r="Q71" s="176"/>
      <c r="R71" s="176"/>
    </row>
    <row r="72" spans="1:18" ht="18.75">
      <c r="A72" s="40"/>
      <c r="B72" s="40"/>
      <c r="C72" s="176"/>
      <c r="D72" s="176"/>
      <c r="E72" s="176"/>
      <c r="F72" s="176"/>
      <c r="G72" s="176"/>
      <c r="H72" s="176"/>
      <c r="I72" s="176"/>
      <c r="J72" s="176"/>
      <c r="K72" s="176"/>
      <c r="L72" s="176"/>
      <c r="M72" s="176"/>
      <c r="N72" s="176"/>
      <c r="O72" s="176"/>
      <c r="P72" s="176"/>
      <c r="Q72" s="176"/>
      <c r="R72" s="176"/>
    </row>
    <row r="73" spans="1:18" ht="18.75">
      <c r="A73" s="40"/>
      <c r="B73" s="40"/>
      <c r="C73" s="176"/>
      <c r="D73" s="176"/>
      <c r="E73" s="176"/>
      <c r="F73" s="176"/>
      <c r="G73" s="176"/>
      <c r="H73" s="176"/>
      <c r="I73" s="176"/>
      <c r="J73" s="176"/>
      <c r="K73" s="176"/>
      <c r="L73" s="176"/>
      <c r="M73" s="176"/>
      <c r="N73" s="176"/>
      <c r="O73" s="176"/>
      <c r="P73" s="176"/>
      <c r="Q73" s="176"/>
      <c r="R73" s="176"/>
    </row>
    <row r="74" spans="1:18" ht="18.75">
      <c r="A74" s="40"/>
      <c r="B74" s="40"/>
      <c r="C74" s="176"/>
      <c r="D74" s="176"/>
      <c r="E74" s="176"/>
      <c r="F74" s="176"/>
      <c r="G74" s="176"/>
      <c r="H74" s="176"/>
      <c r="I74" s="176"/>
      <c r="J74" s="176"/>
      <c r="K74" s="176"/>
      <c r="L74" s="176"/>
      <c r="M74" s="176"/>
      <c r="N74" s="176"/>
      <c r="O74" s="176"/>
      <c r="P74" s="176"/>
      <c r="Q74" s="176"/>
      <c r="R74" s="176"/>
    </row>
    <row r="75" spans="1:18" ht="18.75">
      <c r="A75" s="40"/>
      <c r="B75" s="40"/>
      <c r="C75" s="176"/>
      <c r="D75" s="176"/>
      <c r="E75" s="176"/>
      <c r="F75" s="176"/>
      <c r="G75" s="176"/>
      <c r="H75" s="176"/>
      <c r="I75" s="176"/>
      <c r="J75" s="176"/>
      <c r="K75" s="176"/>
      <c r="L75" s="176"/>
      <c r="M75" s="176"/>
      <c r="N75" s="176"/>
      <c r="O75" s="176"/>
      <c r="P75" s="176"/>
      <c r="Q75" s="176"/>
      <c r="R75" s="176"/>
    </row>
    <row r="76" spans="1:18" ht="18.75">
      <c r="A76" s="40"/>
      <c r="B76" s="40"/>
      <c r="C76" s="176"/>
      <c r="D76" s="176"/>
      <c r="E76" s="176"/>
      <c r="F76" s="176"/>
      <c r="G76" s="176"/>
      <c r="H76" s="176"/>
      <c r="I76" s="176"/>
      <c r="J76" s="176"/>
      <c r="K76" s="176"/>
      <c r="L76" s="176"/>
      <c r="M76" s="176"/>
      <c r="N76" s="176"/>
      <c r="O76" s="176"/>
      <c r="P76" s="176"/>
      <c r="Q76" s="176"/>
      <c r="R76" s="176"/>
    </row>
    <row r="77" spans="1:18" ht="18.75">
      <c r="A77" s="40"/>
      <c r="B77" s="40"/>
      <c r="C77" s="176"/>
      <c r="D77" s="176"/>
      <c r="E77" s="176"/>
      <c r="F77" s="176"/>
      <c r="G77" s="176"/>
      <c r="H77" s="176"/>
      <c r="I77" s="176"/>
      <c r="J77" s="176"/>
      <c r="K77" s="176"/>
      <c r="L77" s="176"/>
      <c r="M77" s="176"/>
      <c r="N77" s="176"/>
      <c r="O77" s="176"/>
      <c r="P77" s="176"/>
      <c r="Q77" s="176"/>
      <c r="R77" s="176"/>
    </row>
    <row r="78" spans="1:18" ht="18.75">
      <c r="A78" s="40"/>
      <c r="B78" s="40"/>
      <c r="C78" s="176"/>
      <c r="D78" s="176"/>
      <c r="E78" s="176"/>
      <c r="F78" s="176"/>
      <c r="G78" s="176"/>
      <c r="H78" s="176"/>
      <c r="I78" s="176"/>
      <c r="J78" s="176"/>
      <c r="K78" s="176"/>
      <c r="L78" s="176"/>
      <c r="M78" s="176"/>
      <c r="N78" s="176"/>
      <c r="O78" s="176"/>
      <c r="P78" s="176"/>
      <c r="Q78" s="176"/>
      <c r="R78" s="176"/>
    </row>
    <row r="79" spans="1:18" ht="18.75">
      <c r="A79" s="40"/>
      <c r="B79" s="40"/>
      <c r="C79" s="176"/>
      <c r="D79" s="176"/>
      <c r="E79" s="176"/>
      <c r="F79" s="176"/>
      <c r="G79" s="176"/>
      <c r="H79" s="176"/>
      <c r="I79" s="176"/>
      <c r="J79" s="176"/>
      <c r="K79" s="176"/>
      <c r="L79" s="176"/>
      <c r="M79" s="176"/>
      <c r="N79" s="176"/>
      <c r="O79" s="176"/>
      <c r="P79" s="176"/>
      <c r="Q79" s="176"/>
      <c r="R79" s="176"/>
    </row>
    <row r="80" spans="1:18" ht="18.75">
      <c r="A80" s="40"/>
      <c r="B80" s="40"/>
      <c r="C80" s="176"/>
      <c r="D80" s="176"/>
      <c r="E80" s="176"/>
      <c r="F80" s="176"/>
      <c r="G80" s="176"/>
      <c r="H80" s="176"/>
      <c r="I80" s="176"/>
      <c r="J80" s="176"/>
      <c r="K80" s="176"/>
      <c r="L80" s="176"/>
      <c r="M80" s="176"/>
      <c r="N80" s="176"/>
      <c r="O80" s="176"/>
      <c r="P80" s="176"/>
      <c r="Q80" s="176"/>
      <c r="R80" s="176"/>
    </row>
    <row r="81" spans="1:18" ht="18.75">
      <c r="A81" s="40"/>
      <c r="B81" s="40"/>
      <c r="C81" s="176"/>
      <c r="D81" s="176"/>
      <c r="E81" s="176"/>
      <c r="F81" s="176"/>
      <c r="G81" s="176"/>
      <c r="H81" s="176"/>
      <c r="I81" s="176"/>
      <c r="J81" s="176"/>
      <c r="K81" s="176"/>
      <c r="L81" s="176"/>
      <c r="M81" s="176"/>
      <c r="N81" s="176"/>
      <c r="O81" s="176"/>
      <c r="P81" s="176"/>
      <c r="Q81" s="176"/>
      <c r="R81" s="176"/>
    </row>
    <row r="82" spans="1:18" ht="18.75">
      <c r="A82" s="40"/>
      <c r="B82" s="40"/>
      <c r="C82" s="176"/>
      <c r="D82" s="176"/>
      <c r="E82" s="176"/>
      <c r="F82" s="176"/>
      <c r="G82" s="176"/>
      <c r="H82" s="176"/>
      <c r="I82" s="176"/>
      <c r="J82" s="176"/>
      <c r="K82" s="176"/>
      <c r="L82" s="176"/>
      <c r="M82" s="176"/>
      <c r="N82" s="176"/>
      <c r="O82" s="176"/>
      <c r="P82" s="176"/>
      <c r="Q82" s="176"/>
      <c r="R82" s="176"/>
    </row>
    <row r="83" spans="1:18" ht="18.75">
      <c r="A83" s="40"/>
      <c r="B83" s="40"/>
      <c r="C83" s="176"/>
      <c r="D83" s="176"/>
      <c r="E83" s="176"/>
      <c r="F83" s="176"/>
      <c r="G83" s="176"/>
      <c r="H83" s="176"/>
      <c r="I83" s="176"/>
      <c r="J83" s="176"/>
      <c r="K83" s="176"/>
      <c r="L83" s="176"/>
      <c r="M83" s="176"/>
      <c r="N83" s="176"/>
      <c r="O83" s="176"/>
      <c r="P83" s="176"/>
      <c r="Q83" s="176"/>
      <c r="R83" s="176"/>
    </row>
    <row r="84" spans="1:18" ht="18.75">
      <c r="A84" s="40"/>
      <c r="B84" s="40"/>
      <c r="C84" s="176"/>
      <c r="D84" s="176"/>
      <c r="E84" s="176"/>
      <c r="F84" s="176"/>
      <c r="G84" s="176"/>
      <c r="H84" s="176"/>
      <c r="I84" s="176"/>
      <c r="J84" s="176"/>
      <c r="K84" s="176"/>
      <c r="L84" s="176"/>
      <c r="M84" s="176"/>
      <c r="N84" s="176"/>
      <c r="O84" s="176"/>
      <c r="P84" s="176"/>
      <c r="Q84" s="176"/>
      <c r="R84" s="176"/>
    </row>
    <row r="85" spans="1:18" ht="18.75">
      <c r="A85" s="40"/>
      <c r="B85" s="40"/>
      <c r="C85" s="176"/>
      <c r="D85" s="176"/>
      <c r="E85" s="176"/>
      <c r="F85" s="176"/>
      <c r="G85" s="176"/>
      <c r="H85" s="176"/>
      <c r="I85" s="176"/>
      <c r="J85" s="176"/>
      <c r="K85" s="176"/>
      <c r="L85" s="176"/>
      <c r="M85" s="176"/>
      <c r="N85" s="176"/>
      <c r="O85" s="176"/>
      <c r="P85" s="176"/>
      <c r="Q85" s="176"/>
      <c r="R85" s="176"/>
    </row>
    <row r="86" spans="1:18" ht="18.75">
      <c r="A86" s="40"/>
      <c r="B86" s="40"/>
      <c r="C86" s="176"/>
      <c r="D86" s="176"/>
      <c r="E86" s="176"/>
      <c r="F86" s="176"/>
      <c r="G86" s="176"/>
      <c r="H86" s="176"/>
      <c r="I86" s="176"/>
      <c r="J86" s="176"/>
      <c r="K86" s="176"/>
      <c r="L86" s="176"/>
      <c r="M86" s="176"/>
      <c r="N86" s="176"/>
      <c r="O86" s="176"/>
      <c r="P86" s="176"/>
      <c r="Q86" s="176"/>
      <c r="R86" s="176"/>
    </row>
    <row r="87" spans="1:18" ht="18.75">
      <c r="A87" s="40"/>
      <c r="B87" s="40"/>
      <c r="C87" s="176"/>
      <c r="D87" s="176"/>
      <c r="E87" s="176"/>
      <c r="F87" s="176"/>
      <c r="G87" s="176"/>
      <c r="H87" s="176"/>
      <c r="I87" s="176"/>
      <c r="J87" s="176"/>
      <c r="K87" s="176"/>
      <c r="L87" s="176"/>
      <c r="M87" s="176"/>
      <c r="N87" s="176"/>
      <c r="O87" s="176"/>
      <c r="P87" s="176"/>
      <c r="Q87" s="176"/>
      <c r="R87" s="176"/>
    </row>
    <row r="88" spans="1:18" ht="18.75">
      <c r="A88" s="40"/>
      <c r="B88" s="40"/>
      <c r="C88" s="176"/>
      <c r="D88" s="176"/>
      <c r="E88" s="176"/>
      <c r="F88" s="176"/>
      <c r="G88" s="176"/>
      <c r="H88" s="176"/>
      <c r="I88" s="176"/>
      <c r="J88" s="176"/>
      <c r="K88" s="176"/>
      <c r="L88" s="176"/>
      <c r="M88" s="176"/>
      <c r="N88" s="176"/>
      <c r="O88" s="176"/>
      <c r="P88" s="176"/>
      <c r="Q88" s="176"/>
      <c r="R88" s="176"/>
    </row>
    <row r="89" spans="1:18" ht="18.75">
      <c r="A89" s="40"/>
      <c r="B89" s="40"/>
      <c r="C89" s="176"/>
      <c r="D89" s="176"/>
      <c r="E89" s="176"/>
      <c r="F89" s="176"/>
      <c r="G89" s="176"/>
      <c r="H89" s="176"/>
      <c r="I89" s="176"/>
      <c r="J89" s="176"/>
      <c r="K89" s="176"/>
      <c r="L89" s="176"/>
      <c r="M89" s="176"/>
      <c r="N89" s="176"/>
      <c r="O89" s="176"/>
      <c r="P89" s="176"/>
      <c r="Q89" s="176"/>
      <c r="R89" s="176"/>
    </row>
    <row r="90" spans="1:18" ht="18.75">
      <c r="A90" s="40"/>
      <c r="B90" s="40"/>
      <c r="C90" s="176"/>
      <c r="D90" s="176"/>
      <c r="E90" s="176"/>
      <c r="F90" s="176"/>
      <c r="G90" s="176"/>
      <c r="H90" s="176"/>
      <c r="I90" s="176"/>
      <c r="J90" s="176"/>
      <c r="K90" s="176"/>
      <c r="L90" s="176"/>
      <c r="M90" s="176"/>
      <c r="N90" s="176"/>
      <c r="O90" s="176"/>
      <c r="P90" s="176"/>
      <c r="Q90" s="176"/>
      <c r="R90" s="176"/>
    </row>
    <row r="91" spans="1:18" ht="18.75">
      <c r="A91" s="40"/>
      <c r="B91" s="40"/>
      <c r="C91" s="176"/>
      <c r="D91" s="176"/>
      <c r="E91" s="176"/>
      <c r="F91" s="176"/>
      <c r="G91" s="176"/>
      <c r="H91" s="176"/>
      <c r="I91" s="176"/>
      <c r="J91" s="176"/>
      <c r="K91" s="176"/>
      <c r="L91" s="176"/>
      <c r="M91" s="176"/>
      <c r="N91" s="176"/>
      <c r="O91" s="176"/>
      <c r="P91" s="176"/>
      <c r="Q91" s="176"/>
      <c r="R91" s="176"/>
    </row>
    <row r="92" spans="1:18" ht="18.75">
      <c r="A92" s="40"/>
      <c r="B92" s="40"/>
      <c r="C92" s="176"/>
      <c r="D92" s="176"/>
      <c r="E92" s="176"/>
      <c r="F92" s="176"/>
      <c r="G92" s="176"/>
      <c r="H92" s="176"/>
      <c r="I92" s="176"/>
      <c r="J92" s="176"/>
      <c r="K92" s="176"/>
      <c r="L92" s="176"/>
      <c r="M92" s="176"/>
      <c r="N92" s="176"/>
      <c r="O92" s="176"/>
      <c r="P92" s="176"/>
      <c r="Q92" s="176"/>
      <c r="R92" s="176"/>
    </row>
    <row r="93" spans="1:18" ht="18.75">
      <c r="A93" s="40"/>
      <c r="B93" s="40"/>
      <c r="C93" s="176"/>
      <c r="D93" s="176"/>
      <c r="E93" s="176"/>
      <c r="F93" s="176"/>
      <c r="G93" s="176"/>
      <c r="H93" s="176"/>
      <c r="I93" s="176"/>
      <c r="J93" s="176"/>
      <c r="K93" s="176"/>
      <c r="L93" s="176"/>
      <c r="M93" s="176"/>
      <c r="N93" s="176"/>
      <c r="O93" s="176"/>
      <c r="P93" s="176"/>
      <c r="Q93" s="176"/>
      <c r="R93" s="176"/>
    </row>
    <row r="94" spans="1:18" ht="18.75">
      <c r="A94" s="40"/>
      <c r="B94" s="40"/>
      <c r="C94" s="176"/>
      <c r="D94" s="176"/>
      <c r="E94" s="176"/>
      <c r="F94" s="176"/>
      <c r="G94" s="176"/>
      <c r="H94" s="176"/>
      <c r="I94" s="176"/>
      <c r="J94" s="176"/>
      <c r="K94" s="176"/>
      <c r="L94" s="176"/>
      <c r="M94" s="176"/>
      <c r="N94" s="176"/>
      <c r="O94" s="176"/>
      <c r="P94" s="176"/>
      <c r="Q94" s="176"/>
      <c r="R94" s="176"/>
    </row>
    <row r="95" spans="1:18" ht="18.75">
      <c r="A95" s="40"/>
      <c r="B95" s="40"/>
      <c r="C95" s="176"/>
      <c r="D95" s="176"/>
      <c r="E95" s="176"/>
      <c r="F95" s="176"/>
      <c r="G95" s="176"/>
      <c r="H95" s="176"/>
      <c r="I95" s="176"/>
      <c r="J95" s="176"/>
      <c r="K95" s="176"/>
      <c r="L95" s="176"/>
      <c r="M95" s="176"/>
      <c r="N95" s="176"/>
      <c r="O95" s="176"/>
      <c r="P95" s="176"/>
      <c r="Q95" s="176"/>
      <c r="R95" s="176"/>
    </row>
    <row r="96" spans="1:18" ht="18.75">
      <c r="A96" s="40"/>
      <c r="B96" s="40"/>
      <c r="C96" s="176"/>
      <c r="D96" s="176"/>
      <c r="E96" s="176"/>
      <c r="F96" s="176"/>
      <c r="G96" s="176"/>
      <c r="H96" s="176"/>
      <c r="I96" s="176"/>
      <c r="J96" s="176"/>
      <c r="K96" s="176"/>
      <c r="L96" s="176"/>
      <c r="M96" s="176"/>
      <c r="N96" s="176"/>
      <c r="O96" s="176"/>
      <c r="P96" s="176"/>
      <c r="Q96" s="176"/>
      <c r="R96" s="176"/>
    </row>
    <row r="97" spans="1:18" ht="18.75">
      <c r="A97" s="40"/>
      <c r="B97" s="40"/>
      <c r="C97" s="176"/>
      <c r="D97" s="176"/>
      <c r="E97" s="176"/>
      <c r="F97" s="176"/>
      <c r="G97" s="176"/>
      <c r="H97" s="176"/>
      <c r="I97" s="176"/>
      <c r="J97" s="176"/>
      <c r="K97" s="176"/>
      <c r="L97" s="176"/>
      <c r="M97" s="176"/>
      <c r="N97" s="176"/>
      <c r="O97" s="176"/>
      <c r="P97" s="176"/>
      <c r="Q97" s="176"/>
      <c r="R97" s="176"/>
    </row>
    <row r="98" spans="1:18" ht="18.75">
      <c r="A98" s="40"/>
      <c r="B98" s="40"/>
      <c r="C98" s="176"/>
      <c r="D98" s="176"/>
      <c r="E98" s="176"/>
      <c r="F98" s="176"/>
      <c r="G98" s="176"/>
      <c r="H98" s="176"/>
      <c r="I98" s="176"/>
      <c r="J98" s="176"/>
      <c r="K98" s="176"/>
      <c r="L98" s="176"/>
      <c r="M98" s="176"/>
      <c r="N98" s="176"/>
      <c r="O98" s="176"/>
      <c r="P98" s="176"/>
      <c r="Q98" s="176"/>
      <c r="R98" s="176"/>
    </row>
    <row r="99" spans="1:18" ht="18.75">
      <c r="A99" s="40"/>
      <c r="B99" s="40"/>
      <c r="C99" s="176"/>
      <c r="D99" s="176"/>
      <c r="E99" s="176"/>
      <c r="F99" s="176"/>
      <c r="G99" s="176"/>
      <c r="H99" s="176"/>
      <c r="I99" s="176"/>
      <c r="J99" s="176"/>
      <c r="K99" s="176"/>
      <c r="L99" s="176"/>
      <c r="M99" s="176"/>
      <c r="N99" s="176"/>
      <c r="O99" s="176"/>
      <c r="P99" s="176"/>
      <c r="Q99" s="176"/>
      <c r="R99" s="176"/>
    </row>
    <row r="100" spans="1:18" ht="18.75">
      <c r="A100" s="40"/>
      <c r="B100" s="40"/>
      <c r="C100" s="176"/>
      <c r="D100" s="176"/>
      <c r="E100" s="176"/>
      <c r="F100" s="176"/>
      <c r="G100" s="176"/>
      <c r="H100" s="176"/>
      <c r="I100" s="176"/>
      <c r="J100" s="176"/>
      <c r="K100" s="176"/>
      <c r="L100" s="176"/>
      <c r="M100" s="176"/>
      <c r="N100" s="176"/>
      <c r="O100" s="176"/>
      <c r="P100" s="176"/>
      <c r="Q100" s="176"/>
      <c r="R100" s="176"/>
    </row>
    <row r="101" spans="1:18" ht="18.75">
      <c r="A101" s="40"/>
      <c r="B101" s="40"/>
      <c r="C101" s="176"/>
      <c r="D101" s="176"/>
      <c r="E101" s="176"/>
      <c r="F101" s="176"/>
      <c r="G101" s="176"/>
      <c r="H101" s="176"/>
      <c r="I101" s="176"/>
      <c r="J101" s="176"/>
      <c r="K101" s="176"/>
      <c r="L101" s="176"/>
      <c r="M101" s="176"/>
      <c r="N101" s="176"/>
      <c r="O101" s="176"/>
      <c r="P101" s="176"/>
      <c r="Q101" s="176"/>
      <c r="R101" s="176"/>
    </row>
    <row r="102" spans="1:18" ht="18.75">
      <c r="A102" s="40"/>
      <c r="B102" s="40"/>
      <c r="C102" s="176"/>
      <c r="D102" s="176"/>
      <c r="E102" s="176"/>
      <c r="F102" s="176"/>
      <c r="G102" s="176"/>
      <c r="H102" s="176"/>
      <c r="I102" s="176"/>
      <c r="J102" s="176"/>
      <c r="K102" s="176"/>
      <c r="L102" s="176"/>
      <c r="M102" s="176"/>
      <c r="N102" s="176"/>
      <c r="O102" s="176"/>
      <c r="P102" s="176"/>
      <c r="Q102" s="176"/>
      <c r="R102" s="176"/>
    </row>
    <row r="103" spans="1:18" ht="18.75">
      <c r="A103" s="40"/>
      <c r="B103" s="40"/>
      <c r="C103" s="176"/>
      <c r="D103" s="176"/>
      <c r="E103" s="176"/>
      <c r="F103" s="176"/>
      <c r="G103" s="176"/>
      <c r="H103" s="176"/>
      <c r="I103" s="176"/>
      <c r="J103" s="176"/>
      <c r="K103" s="176"/>
      <c r="L103" s="176"/>
      <c r="M103" s="176"/>
      <c r="N103" s="176"/>
      <c r="O103" s="176"/>
      <c r="P103" s="176"/>
      <c r="Q103" s="176"/>
      <c r="R103" s="176"/>
    </row>
    <row r="104" spans="1:18" ht="18.75">
      <c r="A104" s="40"/>
      <c r="B104" s="40"/>
      <c r="C104" s="176"/>
      <c r="D104" s="176"/>
      <c r="E104" s="176"/>
      <c r="F104" s="176"/>
      <c r="G104" s="176"/>
      <c r="H104" s="176"/>
      <c r="I104" s="176"/>
      <c r="J104" s="176"/>
      <c r="K104" s="176"/>
      <c r="L104" s="176"/>
      <c r="M104" s="176"/>
      <c r="N104" s="176"/>
      <c r="O104" s="176"/>
      <c r="P104" s="176"/>
      <c r="Q104" s="176"/>
      <c r="R104" s="176"/>
    </row>
    <row r="105" spans="1:18" ht="18.75">
      <c r="A105" s="40"/>
      <c r="B105" s="40"/>
      <c r="C105" s="176"/>
      <c r="D105" s="176"/>
      <c r="E105" s="176"/>
      <c r="F105" s="176"/>
      <c r="G105" s="176"/>
      <c r="H105" s="176"/>
      <c r="I105" s="176"/>
      <c r="J105" s="176"/>
      <c r="K105" s="176"/>
      <c r="L105" s="176"/>
      <c r="M105" s="176"/>
      <c r="N105" s="176"/>
      <c r="O105" s="176"/>
      <c r="P105" s="176"/>
      <c r="Q105" s="176"/>
      <c r="R105" s="176"/>
    </row>
    <row r="106" spans="1:18" ht="18.75">
      <c r="A106" s="40"/>
      <c r="B106" s="40"/>
      <c r="C106" s="176"/>
      <c r="D106" s="176"/>
      <c r="E106" s="176"/>
      <c r="F106" s="176"/>
      <c r="G106" s="176"/>
      <c r="H106" s="176"/>
      <c r="I106" s="176"/>
      <c r="J106" s="176"/>
      <c r="K106" s="176"/>
      <c r="L106" s="176"/>
      <c r="M106" s="176"/>
      <c r="N106" s="176"/>
      <c r="O106" s="176"/>
      <c r="P106" s="176"/>
      <c r="Q106" s="176"/>
      <c r="R106" s="176"/>
    </row>
    <row r="107" spans="1:18" ht="18.75">
      <c r="A107" s="40"/>
      <c r="B107" s="40"/>
      <c r="C107" s="176"/>
      <c r="D107" s="176"/>
      <c r="E107" s="176"/>
      <c r="F107" s="176"/>
      <c r="G107" s="176"/>
      <c r="H107" s="176"/>
      <c r="I107" s="176"/>
      <c r="J107" s="176"/>
      <c r="K107" s="176"/>
      <c r="L107" s="176"/>
      <c r="M107" s="176"/>
      <c r="N107" s="176"/>
      <c r="O107" s="176"/>
      <c r="P107" s="176"/>
      <c r="Q107" s="176"/>
      <c r="R107" s="176"/>
    </row>
    <row r="108" spans="1:18" ht="18.75">
      <c r="A108" s="40"/>
      <c r="B108" s="40"/>
      <c r="C108" s="176"/>
      <c r="D108" s="176"/>
      <c r="E108" s="176"/>
      <c r="F108" s="176"/>
      <c r="G108" s="176"/>
      <c r="H108" s="176"/>
      <c r="I108" s="176"/>
      <c r="J108" s="176"/>
      <c r="K108" s="176"/>
      <c r="L108" s="176"/>
      <c r="M108" s="176"/>
      <c r="N108" s="176"/>
      <c r="O108" s="176"/>
      <c r="P108" s="176"/>
      <c r="Q108" s="176"/>
      <c r="R108" s="176"/>
    </row>
    <row r="109" spans="1:18" ht="18.75">
      <c r="A109" s="40"/>
      <c r="B109" s="40"/>
      <c r="C109" s="176"/>
      <c r="D109" s="176"/>
      <c r="E109" s="176"/>
      <c r="F109" s="176"/>
      <c r="G109" s="176"/>
      <c r="H109" s="176"/>
      <c r="I109" s="176"/>
      <c r="J109" s="176"/>
      <c r="K109" s="176"/>
      <c r="L109" s="176"/>
      <c r="M109" s="176"/>
      <c r="N109" s="176"/>
      <c r="O109" s="176"/>
      <c r="P109" s="176"/>
      <c r="Q109" s="176"/>
      <c r="R109" s="176"/>
    </row>
    <row r="110" spans="1:18" ht="18.75">
      <c r="A110" s="40"/>
      <c r="B110" s="40"/>
      <c r="C110" s="176"/>
      <c r="D110" s="176"/>
      <c r="E110" s="176"/>
      <c r="F110" s="176"/>
      <c r="G110" s="176"/>
      <c r="H110" s="176"/>
      <c r="I110" s="176"/>
      <c r="J110" s="176"/>
      <c r="K110" s="176"/>
      <c r="L110" s="176"/>
      <c r="M110" s="176"/>
      <c r="N110" s="176"/>
      <c r="O110" s="176"/>
      <c r="P110" s="176"/>
      <c r="Q110" s="176"/>
      <c r="R110" s="176"/>
    </row>
    <row r="111" spans="1:18" ht="18.75">
      <c r="A111" s="40"/>
      <c r="B111" s="40"/>
      <c r="C111" s="176"/>
      <c r="D111" s="176"/>
      <c r="E111" s="176"/>
      <c r="F111" s="176"/>
      <c r="G111" s="176"/>
      <c r="H111" s="176"/>
      <c r="I111" s="176"/>
      <c r="J111" s="176"/>
      <c r="K111" s="176"/>
      <c r="L111" s="176"/>
      <c r="M111" s="176"/>
      <c r="N111" s="176"/>
      <c r="O111" s="176"/>
      <c r="P111" s="176"/>
      <c r="Q111" s="176"/>
      <c r="R111" s="176"/>
    </row>
    <row r="112" spans="1:18" ht="18.75">
      <c r="A112" s="40"/>
      <c r="B112" s="40"/>
      <c r="C112" s="176"/>
      <c r="D112" s="176"/>
      <c r="E112" s="176"/>
      <c r="F112" s="176"/>
      <c r="G112" s="176"/>
      <c r="H112" s="176"/>
      <c r="I112" s="176"/>
      <c r="J112" s="176"/>
      <c r="K112" s="176"/>
      <c r="L112" s="176"/>
      <c r="M112" s="176"/>
      <c r="N112" s="176"/>
      <c r="O112" s="176"/>
      <c r="P112" s="176"/>
      <c r="Q112" s="176"/>
      <c r="R112" s="176"/>
    </row>
    <row r="113" spans="1:18" ht="18.75">
      <c r="A113" s="40"/>
      <c r="B113" s="40"/>
      <c r="C113" s="176"/>
      <c r="D113" s="176"/>
      <c r="E113" s="176"/>
      <c r="F113" s="176"/>
      <c r="G113" s="176"/>
      <c r="H113" s="176"/>
      <c r="I113" s="176"/>
      <c r="J113" s="176"/>
      <c r="K113" s="176"/>
      <c r="L113" s="176"/>
      <c r="M113" s="176"/>
      <c r="N113" s="176"/>
      <c r="O113" s="176"/>
      <c r="P113" s="176"/>
      <c r="Q113" s="176"/>
      <c r="R113" s="176"/>
    </row>
    <row r="114" spans="1:18" ht="20.25">
      <c r="A114" s="106"/>
      <c r="B114" s="106"/>
      <c r="C114" s="107"/>
      <c r="D114" s="107"/>
      <c r="E114" s="107"/>
      <c r="F114" s="107"/>
      <c r="G114" s="107"/>
      <c r="H114" s="107"/>
      <c r="I114" s="107"/>
      <c r="J114" s="107"/>
      <c r="K114" s="107"/>
      <c r="L114" s="107"/>
      <c r="M114" s="107"/>
      <c r="N114" s="107"/>
      <c r="O114" s="107"/>
      <c r="P114" s="107"/>
      <c r="Q114" s="107"/>
      <c r="R114" s="107"/>
    </row>
    <row r="115" spans="1:18" ht="20.25">
      <c r="A115" s="106"/>
      <c r="B115" s="106"/>
      <c r="C115" s="107"/>
      <c r="D115" s="107"/>
      <c r="E115" s="107"/>
      <c r="F115" s="107"/>
      <c r="G115" s="107"/>
      <c r="H115" s="107"/>
      <c r="I115" s="107"/>
      <c r="J115" s="107"/>
      <c r="K115" s="107"/>
      <c r="L115" s="107"/>
      <c r="M115" s="107"/>
      <c r="N115" s="107"/>
      <c r="O115" s="107"/>
      <c r="P115" s="107"/>
      <c r="Q115" s="107"/>
      <c r="R115" s="107"/>
    </row>
    <row r="116" spans="1:18" ht="20.25">
      <c r="A116" s="106"/>
      <c r="B116" s="106"/>
      <c r="C116" s="107"/>
      <c r="D116" s="107"/>
      <c r="E116" s="107"/>
      <c r="F116" s="107"/>
      <c r="G116" s="107"/>
      <c r="H116" s="107"/>
      <c r="I116" s="107"/>
      <c r="J116" s="107"/>
      <c r="K116" s="107"/>
      <c r="L116" s="107"/>
      <c r="M116" s="107"/>
      <c r="N116" s="107"/>
      <c r="O116" s="107"/>
      <c r="P116" s="107"/>
      <c r="Q116" s="107"/>
      <c r="R116" s="107"/>
    </row>
    <row r="117" spans="1:18" ht="20.25">
      <c r="A117" s="106"/>
      <c r="B117" s="106"/>
      <c r="C117" s="107"/>
      <c r="D117" s="107"/>
      <c r="E117" s="107"/>
      <c r="F117" s="107"/>
      <c r="G117" s="107"/>
      <c r="H117" s="107"/>
      <c r="I117" s="107"/>
      <c r="J117" s="107"/>
      <c r="K117" s="107"/>
      <c r="L117" s="107"/>
      <c r="M117" s="107"/>
      <c r="N117" s="107"/>
      <c r="O117" s="107"/>
      <c r="P117" s="107"/>
      <c r="Q117" s="107"/>
      <c r="R117" s="107"/>
    </row>
    <row r="118" spans="1:18" ht="20.25">
      <c r="A118" s="106"/>
      <c r="B118" s="106"/>
      <c r="C118" s="107"/>
      <c r="D118" s="107"/>
      <c r="E118" s="107"/>
      <c r="F118" s="107"/>
      <c r="G118" s="107"/>
      <c r="H118" s="107"/>
      <c r="I118" s="107"/>
      <c r="J118" s="107"/>
      <c r="K118" s="107"/>
      <c r="L118" s="107"/>
      <c r="M118" s="107"/>
      <c r="N118" s="107"/>
      <c r="O118" s="107"/>
      <c r="P118" s="107"/>
      <c r="Q118" s="107"/>
      <c r="R118" s="107"/>
    </row>
    <row r="119" spans="1:18" ht="20.25">
      <c r="A119" s="106"/>
      <c r="B119" s="106"/>
      <c r="C119" s="107"/>
      <c r="D119" s="107"/>
      <c r="E119" s="107"/>
      <c r="F119" s="107"/>
      <c r="G119" s="107"/>
      <c r="H119" s="107"/>
      <c r="I119" s="107"/>
      <c r="J119" s="107"/>
      <c r="K119" s="107"/>
      <c r="L119" s="107"/>
      <c r="M119" s="107"/>
      <c r="N119" s="107"/>
      <c r="O119" s="107"/>
      <c r="P119" s="107"/>
      <c r="Q119" s="107"/>
      <c r="R119" s="107"/>
    </row>
    <row r="120" spans="1:18" ht="20.25">
      <c r="A120" s="106"/>
      <c r="B120" s="106"/>
      <c r="C120" s="107"/>
      <c r="D120" s="107"/>
      <c r="E120" s="107"/>
      <c r="F120" s="107"/>
      <c r="G120" s="107"/>
      <c r="H120" s="107"/>
      <c r="I120" s="107"/>
      <c r="J120" s="107"/>
      <c r="K120" s="107"/>
      <c r="L120" s="107"/>
      <c r="M120" s="107"/>
      <c r="N120" s="107"/>
      <c r="O120" s="107"/>
      <c r="P120" s="107"/>
      <c r="Q120" s="107"/>
      <c r="R120" s="107"/>
    </row>
    <row r="121" spans="1:18" ht="20.25">
      <c r="A121" s="106"/>
      <c r="B121" s="106"/>
      <c r="C121" s="107"/>
      <c r="D121" s="107"/>
      <c r="E121" s="107"/>
      <c r="F121" s="107"/>
      <c r="G121" s="107"/>
      <c r="H121" s="107"/>
      <c r="I121" s="107"/>
      <c r="J121" s="107"/>
      <c r="K121" s="107"/>
      <c r="L121" s="107"/>
      <c r="M121" s="107"/>
      <c r="N121" s="107"/>
      <c r="O121" s="107"/>
      <c r="P121" s="107"/>
      <c r="Q121" s="107"/>
      <c r="R121" s="107"/>
    </row>
    <row r="122" spans="1:18" ht="20.25">
      <c r="A122" s="106"/>
      <c r="B122" s="106"/>
      <c r="C122" s="107"/>
      <c r="D122" s="107"/>
      <c r="E122" s="107"/>
      <c r="F122" s="107"/>
      <c r="G122" s="107"/>
      <c r="H122" s="107"/>
      <c r="I122" s="107"/>
      <c r="J122" s="107"/>
      <c r="K122" s="107"/>
      <c r="L122" s="107"/>
      <c r="M122" s="107"/>
      <c r="N122" s="107"/>
      <c r="O122" s="107"/>
      <c r="P122" s="107"/>
      <c r="Q122" s="107"/>
      <c r="R122" s="107"/>
    </row>
    <row r="123" spans="1:18" ht="20.25">
      <c r="A123" s="106"/>
      <c r="B123" s="106"/>
      <c r="C123" s="107"/>
      <c r="D123" s="107"/>
      <c r="E123" s="107"/>
      <c r="F123" s="107"/>
      <c r="G123" s="107"/>
      <c r="H123" s="107"/>
      <c r="I123" s="107"/>
      <c r="J123" s="107"/>
      <c r="K123" s="107"/>
      <c r="L123" s="107"/>
      <c r="M123" s="107"/>
      <c r="N123" s="107"/>
      <c r="O123" s="107"/>
      <c r="P123" s="107"/>
      <c r="Q123" s="107"/>
      <c r="R123" s="107"/>
    </row>
    <row r="124" spans="1:18" ht="20.25">
      <c r="A124" s="106"/>
      <c r="B124" s="106"/>
      <c r="C124" s="107"/>
      <c r="D124" s="107"/>
      <c r="E124" s="107"/>
      <c r="F124" s="107"/>
      <c r="G124" s="107"/>
      <c r="H124" s="107"/>
      <c r="I124" s="107"/>
      <c r="J124" s="107"/>
      <c r="K124" s="107"/>
      <c r="L124" s="107"/>
      <c r="M124" s="107"/>
      <c r="N124" s="107"/>
      <c r="O124" s="107"/>
      <c r="P124" s="107"/>
      <c r="Q124" s="107"/>
      <c r="R124" s="107"/>
    </row>
    <row r="125" spans="1:18" ht="20.25">
      <c r="A125" s="106"/>
      <c r="B125" s="106"/>
      <c r="C125" s="107"/>
      <c r="D125" s="107"/>
      <c r="E125" s="107"/>
      <c r="F125" s="107"/>
      <c r="G125" s="107"/>
      <c r="H125" s="107"/>
      <c r="I125" s="107"/>
      <c r="J125" s="107"/>
      <c r="K125" s="107"/>
      <c r="L125" s="107"/>
      <c r="M125" s="107"/>
      <c r="N125" s="107"/>
      <c r="O125" s="107"/>
      <c r="P125" s="107"/>
      <c r="Q125" s="107"/>
      <c r="R125" s="107"/>
    </row>
    <row r="126" spans="1:18" ht="20.25">
      <c r="A126" s="106"/>
      <c r="B126" s="106"/>
      <c r="C126" s="107"/>
      <c r="D126" s="107"/>
      <c r="E126" s="107"/>
      <c r="F126" s="107"/>
      <c r="G126" s="107"/>
      <c r="H126" s="107"/>
      <c r="I126" s="107"/>
      <c r="J126" s="107"/>
      <c r="K126" s="107"/>
      <c r="L126" s="107"/>
      <c r="M126" s="107"/>
      <c r="N126" s="107"/>
      <c r="O126" s="107"/>
      <c r="P126" s="107"/>
      <c r="Q126" s="107"/>
      <c r="R126" s="107"/>
    </row>
    <row r="127" spans="1:18" ht="20.25">
      <c r="A127" s="106"/>
      <c r="B127" s="106"/>
      <c r="C127" s="107"/>
      <c r="D127" s="107"/>
      <c r="E127" s="107"/>
      <c r="F127" s="107"/>
      <c r="G127" s="107"/>
      <c r="H127" s="107"/>
      <c r="I127" s="107"/>
      <c r="J127" s="107"/>
      <c r="K127" s="107"/>
      <c r="L127" s="107"/>
      <c r="M127" s="107"/>
      <c r="N127" s="107"/>
      <c r="O127" s="107"/>
      <c r="P127" s="107"/>
      <c r="Q127" s="107"/>
      <c r="R127" s="107"/>
    </row>
    <row r="128" spans="1:18" ht="20.25">
      <c r="A128" s="106"/>
      <c r="B128" s="106"/>
      <c r="C128" s="107"/>
      <c r="D128" s="107"/>
      <c r="E128" s="107"/>
      <c r="F128" s="107"/>
      <c r="G128" s="107"/>
      <c r="H128" s="107"/>
      <c r="I128" s="107"/>
      <c r="J128" s="107"/>
      <c r="K128" s="107"/>
      <c r="L128" s="107"/>
      <c r="M128" s="107"/>
      <c r="N128" s="107"/>
      <c r="O128" s="107"/>
      <c r="P128" s="107"/>
      <c r="Q128" s="107"/>
      <c r="R128" s="107"/>
    </row>
    <row r="129" spans="1:18" ht="20.25">
      <c r="A129" s="106"/>
      <c r="B129" s="106"/>
      <c r="C129" s="107"/>
      <c r="D129" s="107"/>
      <c r="E129" s="107"/>
      <c r="F129" s="107"/>
      <c r="G129" s="107"/>
      <c r="H129" s="107"/>
      <c r="I129" s="107"/>
      <c r="J129" s="107"/>
      <c r="K129" s="107"/>
      <c r="L129" s="107"/>
      <c r="M129" s="107"/>
      <c r="N129" s="107"/>
      <c r="O129" s="107"/>
      <c r="P129" s="107"/>
      <c r="Q129" s="107"/>
      <c r="R129" s="107"/>
    </row>
    <row r="130" spans="1:18" ht="20.25">
      <c r="A130" s="106"/>
      <c r="B130" s="106"/>
      <c r="C130" s="107"/>
      <c r="D130" s="107"/>
      <c r="E130" s="107"/>
      <c r="F130" s="107"/>
      <c r="G130" s="107"/>
      <c r="H130" s="107"/>
      <c r="I130" s="107"/>
      <c r="J130" s="107"/>
      <c r="K130" s="107"/>
      <c r="L130" s="107"/>
      <c r="M130" s="107"/>
      <c r="N130" s="107"/>
      <c r="O130" s="107"/>
      <c r="P130" s="107"/>
      <c r="Q130" s="107"/>
      <c r="R130" s="107"/>
    </row>
    <row r="131" spans="1:18" ht="20.25">
      <c r="A131" s="106"/>
      <c r="B131" s="106"/>
      <c r="C131" s="107"/>
      <c r="D131" s="107"/>
      <c r="E131" s="107"/>
      <c r="F131" s="107"/>
      <c r="G131" s="107"/>
      <c r="H131" s="107"/>
      <c r="I131" s="107"/>
      <c r="J131" s="107"/>
      <c r="K131" s="107"/>
      <c r="L131" s="107"/>
      <c r="M131" s="107"/>
      <c r="N131" s="107"/>
      <c r="O131" s="107"/>
      <c r="P131" s="107"/>
      <c r="Q131" s="107"/>
      <c r="R131" s="107"/>
    </row>
    <row r="132" spans="1:18" ht="20.25">
      <c r="A132" s="106"/>
      <c r="B132" s="106"/>
      <c r="C132" s="107"/>
      <c r="D132" s="107"/>
      <c r="E132" s="107"/>
      <c r="F132" s="107"/>
      <c r="G132" s="107"/>
      <c r="H132" s="107"/>
      <c r="I132" s="107"/>
      <c r="J132" s="107"/>
      <c r="K132" s="107"/>
      <c r="L132" s="107"/>
      <c r="M132" s="107"/>
      <c r="N132" s="107"/>
      <c r="O132" s="107"/>
      <c r="P132" s="107"/>
      <c r="Q132" s="107"/>
      <c r="R132" s="107"/>
    </row>
    <row r="133" spans="1:18" ht="20.25">
      <c r="A133" s="106"/>
      <c r="B133" s="106"/>
      <c r="C133" s="107"/>
      <c r="D133" s="107"/>
      <c r="E133" s="107"/>
      <c r="F133" s="107"/>
      <c r="G133" s="107"/>
      <c r="H133" s="107"/>
      <c r="I133" s="107"/>
      <c r="J133" s="107"/>
      <c r="K133" s="107"/>
      <c r="L133" s="107"/>
      <c r="M133" s="107"/>
      <c r="N133" s="107"/>
      <c r="O133" s="107"/>
      <c r="P133" s="107"/>
      <c r="Q133" s="107"/>
      <c r="R133" s="107"/>
    </row>
    <row r="134" spans="1:18" ht="20.25">
      <c r="A134" s="106"/>
      <c r="B134" s="106"/>
      <c r="C134" s="107"/>
      <c r="D134" s="107"/>
      <c r="E134" s="107"/>
      <c r="F134" s="107"/>
      <c r="G134" s="107"/>
      <c r="H134" s="107"/>
      <c r="I134" s="107"/>
      <c r="J134" s="107"/>
      <c r="K134" s="107"/>
      <c r="L134" s="107"/>
      <c r="M134" s="107"/>
      <c r="N134" s="107"/>
      <c r="O134" s="107"/>
      <c r="P134" s="107"/>
      <c r="Q134" s="107"/>
      <c r="R134" s="107"/>
    </row>
    <row r="135" spans="1:18" ht="20.25">
      <c r="A135" s="106"/>
      <c r="B135" s="106"/>
      <c r="C135" s="107"/>
      <c r="D135" s="107"/>
      <c r="E135" s="107"/>
      <c r="F135" s="107"/>
      <c r="G135" s="107"/>
      <c r="H135" s="107"/>
      <c r="I135" s="107"/>
      <c r="J135" s="107"/>
      <c r="K135" s="107"/>
      <c r="L135" s="107"/>
      <c r="M135" s="107"/>
      <c r="N135" s="107"/>
      <c r="O135" s="107"/>
      <c r="P135" s="107"/>
      <c r="Q135" s="107"/>
      <c r="R135" s="107"/>
    </row>
    <row r="136" spans="1:18" ht="20.25">
      <c r="A136" s="106"/>
      <c r="B136" s="106"/>
      <c r="C136" s="107"/>
      <c r="D136" s="107"/>
      <c r="E136" s="107"/>
      <c r="F136" s="107"/>
      <c r="G136" s="107"/>
      <c r="H136" s="107"/>
      <c r="I136" s="107"/>
      <c r="J136" s="107"/>
      <c r="K136" s="107"/>
      <c r="L136" s="107"/>
      <c r="M136" s="107"/>
      <c r="N136" s="107"/>
      <c r="O136" s="107"/>
      <c r="P136" s="107"/>
      <c r="Q136" s="107"/>
      <c r="R136" s="107"/>
    </row>
    <row r="137" spans="1:18" ht="20.25">
      <c r="A137" s="106"/>
      <c r="B137" s="106"/>
      <c r="C137" s="107"/>
      <c r="D137" s="107"/>
      <c r="E137" s="107"/>
      <c r="F137" s="107"/>
      <c r="G137" s="107"/>
      <c r="H137" s="107"/>
      <c r="I137" s="107"/>
      <c r="J137" s="107"/>
      <c r="K137" s="107"/>
      <c r="L137" s="107"/>
      <c r="M137" s="107"/>
      <c r="N137" s="107"/>
      <c r="O137" s="107"/>
      <c r="P137" s="107"/>
      <c r="Q137" s="107"/>
      <c r="R137" s="107"/>
    </row>
    <row r="138" spans="1:18" ht="20.25">
      <c r="A138" s="106"/>
      <c r="B138" s="106"/>
      <c r="C138" s="107"/>
      <c r="D138" s="107"/>
      <c r="E138" s="107"/>
      <c r="F138" s="107"/>
      <c r="G138" s="107"/>
      <c r="H138" s="107"/>
      <c r="I138" s="107"/>
      <c r="J138" s="107"/>
      <c r="K138" s="107"/>
      <c r="L138" s="107"/>
      <c r="M138" s="107"/>
      <c r="N138" s="107"/>
      <c r="O138" s="107"/>
      <c r="P138" s="107"/>
      <c r="Q138" s="107"/>
      <c r="R138" s="107"/>
    </row>
    <row r="139" spans="1:18" ht="20.25">
      <c r="A139" s="106"/>
      <c r="B139" s="106"/>
      <c r="C139" s="107"/>
      <c r="D139" s="107"/>
      <c r="E139" s="107"/>
      <c r="F139" s="107"/>
      <c r="G139" s="107"/>
      <c r="H139" s="107"/>
      <c r="I139" s="107"/>
      <c r="J139" s="107"/>
      <c r="K139" s="107"/>
      <c r="L139" s="107"/>
      <c r="M139" s="107"/>
      <c r="N139" s="107"/>
      <c r="O139" s="107"/>
      <c r="P139" s="107"/>
      <c r="Q139" s="107"/>
      <c r="R139" s="107"/>
    </row>
    <row r="140" spans="1:18" ht="20.25">
      <c r="A140" s="106"/>
      <c r="B140" s="106"/>
      <c r="C140" s="107"/>
      <c r="D140" s="107"/>
      <c r="E140" s="107"/>
      <c r="F140" s="107"/>
      <c r="G140" s="107"/>
      <c r="H140" s="107"/>
      <c r="I140" s="107"/>
      <c r="J140" s="107"/>
      <c r="K140" s="107"/>
      <c r="L140" s="107"/>
      <c r="M140" s="107"/>
      <c r="N140" s="107"/>
      <c r="O140" s="107"/>
      <c r="P140" s="107"/>
      <c r="Q140" s="107"/>
      <c r="R140" s="107"/>
    </row>
    <row r="141" spans="1:18" ht="20.25">
      <c r="A141" s="106"/>
      <c r="B141" s="106"/>
      <c r="C141" s="107"/>
      <c r="D141" s="107"/>
      <c r="E141" s="107"/>
      <c r="F141" s="107"/>
      <c r="G141" s="107"/>
      <c r="H141" s="107"/>
      <c r="I141" s="107"/>
      <c r="J141" s="107"/>
      <c r="K141" s="107"/>
      <c r="L141" s="107"/>
      <c r="M141" s="107"/>
      <c r="N141" s="107"/>
      <c r="O141" s="107"/>
      <c r="P141" s="107"/>
      <c r="Q141" s="107"/>
      <c r="R141" s="107"/>
    </row>
    <row r="142" spans="1:18" ht="20.25">
      <c r="A142" s="106"/>
      <c r="B142" s="106"/>
      <c r="C142" s="107"/>
      <c r="D142" s="107"/>
      <c r="E142" s="107"/>
      <c r="F142" s="107"/>
      <c r="G142" s="107"/>
      <c r="H142" s="107"/>
      <c r="I142" s="107"/>
      <c r="J142" s="107"/>
      <c r="K142" s="107"/>
      <c r="L142" s="107"/>
      <c r="M142" s="107"/>
      <c r="N142" s="107"/>
      <c r="O142" s="107"/>
      <c r="P142" s="107"/>
      <c r="Q142" s="107"/>
      <c r="R142" s="107"/>
    </row>
    <row r="143" spans="1:18" ht="20.25">
      <c r="A143" s="106"/>
      <c r="B143" s="106"/>
      <c r="C143" s="107"/>
      <c r="D143" s="107"/>
      <c r="E143" s="107"/>
      <c r="F143" s="107"/>
      <c r="G143" s="107"/>
      <c r="H143" s="107"/>
      <c r="I143" s="107"/>
      <c r="J143" s="107"/>
      <c r="K143" s="107"/>
      <c r="L143" s="107"/>
      <c r="M143" s="107"/>
      <c r="N143" s="107"/>
      <c r="O143" s="107"/>
      <c r="P143" s="107"/>
      <c r="Q143" s="107"/>
      <c r="R143" s="107"/>
    </row>
    <row r="144" spans="1:18" ht="20.25">
      <c r="A144" s="106"/>
      <c r="B144" s="106"/>
      <c r="C144" s="107"/>
      <c r="D144" s="107"/>
      <c r="E144" s="107"/>
      <c r="F144" s="107"/>
      <c r="G144" s="107"/>
      <c r="H144" s="107"/>
      <c r="I144" s="107"/>
      <c r="J144" s="107"/>
      <c r="K144" s="107"/>
      <c r="L144" s="107"/>
      <c r="M144" s="107"/>
      <c r="N144" s="107"/>
      <c r="O144" s="107"/>
      <c r="P144" s="107"/>
      <c r="Q144" s="107"/>
      <c r="R144" s="107"/>
    </row>
    <row r="145" spans="1:18" ht="20.25">
      <c r="A145" s="106"/>
      <c r="B145" s="106"/>
      <c r="C145" s="107"/>
      <c r="D145" s="107"/>
      <c r="E145" s="107"/>
      <c r="F145" s="107"/>
      <c r="G145" s="107"/>
      <c r="H145" s="107"/>
      <c r="I145" s="107"/>
      <c r="J145" s="107"/>
      <c r="K145" s="107"/>
      <c r="L145" s="107"/>
      <c r="M145" s="107"/>
      <c r="N145" s="107"/>
      <c r="O145" s="107"/>
      <c r="P145" s="107"/>
      <c r="Q145" s="107"/>
      <c r="R145" s="107"/>
    </row>
    <row r="146" spans="1:18" ht="20.25">
      <c r="A146" s="106"/>
      <c r="B146" s="106"/>
      <c r="C146" s="107"/>
      <c r="D146" s="107"/>
      <c r="E146" s="107"/>
      <c r="F146" s="107"/>
      <c r="G146" s="107"/>
      <c r="H146" s="107"/>
      <c r="I146" s="107"/>
      <c r="J146" s="107"/>
      <c r="K146" s="107"/>
      <c r="L146" s="107"/>
      <c r="M146" s="107"/>
      <c r="N146" s="107"/>
      <c r="O146" s="107"/>
      <c r="P146" s="107"/>
      <c r="Q146" s="107"/>
      <c r="R146" s="107"/>
    </row>
    <row r="147" spans="1:18" ht="20.25">
      <c r="A147" s="106"/>
      <c r="B147" s="106"/>
      <c r="C147" s="107"/>
      <c r="D147" s="107"/>
      <c r="E147" s="107"/>
      <c r="F147" s="107"/>
      <c r="G147" s="107"/>
      <c r="H147" s="107"/>
      <c r="I147" s="107"/>
      <c r="J147" s="107"/>
      <c r="K147" s="107"/>
      <c r="L147" s="107"/>
      <c r="M147" s="107"/>
      <c r="N147" s="107"/>
      <c r="O147" s="107"/>
      <c r="P147" s="107"/>
      <c r="Q147" s="107"/>
      <c r="R147" s="107"/>
    </row>
    <row r="148" spans="1:18" ht="20.25">
      <c r="A148" s="106"/>
      <c r="B148" s="106"/>
      <c r="C148" s="107"/>
      <c r="D148" s="107"/>
      <c r="E148" s="107"/>
      <c r="F148" s="107"/>
      <c r="G148" s="107"/>
      <c r="H148" s="107"/>
      <c r="I148" s="107"/>
      <c r="J148" s="107"/>
      <c r="K148" s="107"/>
      <c r="L148" s="107"/>
      <c r="M148" s="107"/>
      <c r="N148" s="107"/>
      <c r="O148" s="107"/>
      <c r="P148" s="107"/>
      <c r="Q148" s="107"/>
      <c r="R148" s="107"/>
    </row>
    <row r="149" spans="1:18" ht="20.25">
      <c r="A149" s="106"/>
      <c r="B149" s="106"/>
      <c r="C149" s="107"/>
      <c r="D149" s="107"/>
      <c r="E149" s="107"/>
      <c r="F149" s="107"/>
      <c r="G149" s="107"/>
      <c r="H149" s="107"/>
      <c r="I149" s="107"/>
      <c r="J149" s="107"/>
      <c r="K149" s="107"/>
      <c r="L149" s="107"/>
      <c r="M149" s="107"/>
      <c r="N149" s="107"/>
      <c r="O149" s="107"/>
      <c r="P149" s="107"/>
      <c r="Q149" s="107"/>
      <c r="R149" s="107"/>
    </row>
    <row r="150" spans="1:18" ht="20.25">
      <c r="A150" s="106"/>
      <c r="B150" s="106"/>
      <c r="C150" s="107"/>
      <c r="D150" s="107"/>
      <c r="E150" s="107"/>
      <c r="F150" s="107"/>
      <c r="G150" s="107"/>
      <c r="H150" s="107"/>
      <c r="I150" s="107"/>
      <c r="J150" s="107"/>
      <c r="K150" s="107"/>
      <c r="L150" s="107"/>
      <c r="M150" s="107"/>
      <c r="N150" s="107"/>
      <c r="O150" s="107"/>
      <c r="P150" s="107"/>
      <c r="Q150" s="107"/>
      <c r="R150" s="107"/>
    </row>
    <row r="151" spans="1:18" ht="20.25">
      <c r="A151" s="106"/>
      <c r="B151" s="106"/>
      <c r="C151" s="107"/>
      <c r="D151" s="107"/>
      <c r="E151" s="107"/>
      <c r="F151" s="107"/>
      <c r="G151" s="107"/>
      <c r="H151" s="107"/>
      <c r="I151" s="107"/>
      <c r="J151" s="107"/>
      <c r="K151" s="107"/>
      <c r="L151" s="107"/>
      <c r="M151" s="107"/>
      <c r="N151" s="107"/>
      <c r="O151" s="107"/>
      <c r="P151" s="107"/>
      <c r="Q151" s="107"/>
      <c r="R151" s="107"/>
    </row>
    <row r="152" spans="1:18" ht="20.25">
      <c r="A152" s="106"/>
      <c r="B152" s="106"/>
      <c r="C152" s="107"/>
      <c r="D152" s="107"/>
      <c r="E152" s="107"/>
      <c r="F152" s="107"/>
      <c r="G152" s="107"/>
      <c r="H152" s="107"/>
      <c r="I152" s="107"/>
      <c r="J152" s="107"/>
      <c r="K152" s="107"/>
      <c r="L152" s="107"/>
      <c r="M152" s="107"/>
      <c r="N152" s="107"/>
      <c r="O152" s="107"/>
      <c r="P152" s="107"/>
      <c r="Q152" s="107"/>
      <c r="R152" s="107"/>
    </row>
    <row r="153" spans="1:18" ht="20.25">
      <c r="A153" s="106"/>
      <c r="B153" s="106"/>
      <c r="C153" s="107"/>
      <c r="D153" s="107"/>
      <c r="E153" s="107"/>
      <c r="F153" s="107"/>
      <c r="G153" s="107"/>
      <c r="H153" s="107"/>
      <c r="I153" s="107"/>
      <c r="J153" s="107"/>
      <c r="K153" s="107"/>
      <c r="L153" s="107"/>
      <c r="M153" s="107"/>
      <c r="N153" s="107"/>
      <c r="O153" s="107"/>
      <c r="P153" s="107"/>
      <c r="Q153" s="107"/>
      <c r="R153" s="107"/>
    </row>
    <row r="154" spans="1:18" ht="20.25">
      <c r="A154" s="106"/>
      <c r="B154" s="106"/>
      <c r="C154" s="107"/>
      <c r="D154" s="107"/>
      <c r="E154" s="107"/>
      <c r="F154" s="107"/>
      <c r="G154" s="107"/>
      <c r="H154" s="107"/>
      <c r="I154" s="107"/>
      <c r="J154" s="107"/>
      <c r="K154" s="107"/>
      <c r="L154" s="107"/>
      <c r="M154" s="107"/>
      <c r="N154" s="107"/>
      <c r="O154" s="107"/>
      <c r="P154" s="107"/>
      <c r="Q154" s="107"/>
      <c r="R154" s="107"/>
    </row>
    <row r="155" spans="1:18" ht="20.25">
      <c r="A155" s="106"/>
      <c r="B155" s="106"/>
      <c r="C155" s="107"/>
      <c r="D155" s="107"/>
      <c r="E155" s="107"/>
      <c r="F155" s="107"/>
      <c r="G155" s="107"/>
      <c r="H155" s="107"/>
      <c r="I155" s="107"/>
      <c r="J155" s="107"/>
      <c r="K155" s="107"/>
      <c r="L155" s="107"/>
      <c r="M155" s="107"/>
      <c r="N155" s="107"/>
      <c r="O155" s="107"/>
      <c r="P155" s="107"/>
      <c r="Q155" s="107"/>
      <c r="R155" s="107"/>
    </row>
    <row r="156" spans="1:18" ht="20.25">
      <c r="A156" s="106"/>
      <c r="B156" s="106"/>
      <c r="C156" s="107"/>
      <c r="D156" s="107"/>
      <c r="E156" s="107"/>
      <c r="F156" s="107"/>
      <c r="G156" s="107"/>
      <c r="H156" s="107"/>
      <c r="I156" s="107"/>
      <c r="J156" s="107"/>
      <c r="K156" s="107"/>
      <c r="L156" s="107"/>
      <c r="M156" s="107"/>
      <c r="N156" s="107"/>
      <c r="O156" s="107"/>
      <c r="P156" s="107"/>
      <c r="Q156" s="107"/>
      <c r="R156" s="107"/>
    </row>
    <row r="157" spans="1:18" ht="20.25">
      <c r="A157" s="106"/>
      <c r="B157" s="106"/>
      <c r="C157" s="107"/>
      <c r="D157" s="107"/>
      <c r="E157" s="107"/>
      <c r="F157" s="107"/>
      <c r="G157" s="107"/>
      <c r="H157" s="107"/>
      <c r="I157" s="107"/>
      <c r="J157" s="107"/>
      <c r="K157" s="107"/>
      <c r="L157" s="107"/>
      <c r="M157" s="107"/>
      <c r="N157" s="107"/>
      <c r="O157" s="107"/>
      <c r="P157" s="107"/>
      <c r="Q157" s="107"/>
      <c r="R157" s="107"/>
    </row>
    <row r="158" spans="1:18" ht="20.25">
      <c r="A158" s="106"/>
      <c r="B158" s="106"/>
      <c r="C158" s="107"/>
      <c r="D158" s="107"/>
      <c r="E158" s="107"/>
      <c r="F158" s="107"/>
      <c r="G158" s="107"/>
      <c r="H158" s="107"/>
      <c r="I158" s="107"/>
      <c r="J158" s="107"/>
      <c r="K158" s="107"/>
      <c r="L158" s="107"/>
      <c r="M158" s="107"/>
      <c r="N158" s="107"/>
      <c r="O158" s="107"/>
      <c r="P158" s="107"/>
      <c r="Q158" s="107"/>
      <c r="R158" s="107"/>
    </row>
    <row r="159" spans="1:18" ht="20.25">
      <c r="A159" s="106"/>
      <c r="B159" s="106"/>
      <c r="C159" s="107"/>
      <c r="D159" s="107"/>
      <c r="E159" s="107"/>
      <c r="F159" s="107"/>
      <c r="G159" s="107"/>
      <c r="H159" s="107"/>
      <c r="I159" s="107"/>
      <c r="J159" s="107"/>
      <c r="K159" s="107"/>
      <c r="L159" s="107"/>
      <c r="M159" s="107"/>
      <c r="N159" s="107"/>
      <c r="O159" s="107"/>
      <c r="P159" s="107"/>
      <c r="Q159" s="107"/>
      <c r="R159" s="107"/>
    </row>
    <row r="160" spans="1:18" ht="20.25">
      <c r="A160" s="106"/>
      <c r="B160" s="106"/>
      <c r="C160" s="107"/>
      <c r="D160" s="107"/>
      <c r="E160" s="107"/>
      <c r="F160" s="107"/>
      <c r="G160" s="107"/>
      <c r="H160" s="107"/>
      <c r="I160" s="107"/>
      <c r="J160" s="107"/>
      <c r="K160" s="107"/>
      <c r="L160" s="107"/>
      <c r="M160" s="107"/>
      <c r="N160" s="107"/>
      <c r="O160" s="107"/>
      <c r="P160" s="107"/>
      <c r="Q160" s="107"/>
      <c r="R160" s="107"/>
    </row>
    <row r="161" spans="1:18" ht="20.25">
      <c r="A161" s="106"/>
      <c r="B161" s="106"/>
      <c r="C161" s="107"/>
      <c r="D161" s="107"/>
      <c r="E161" s="107"/>
      <c r="F161" s="107"/>
      <c r="G161" s="107"/>
      <c r="H161" s="107"/>
      <c r="I161" s="107"/>
      <c r="J161" s="107"/>
      <c r="K161" s="107"/>
      <c r="L161" s="107"/>
      <c r="M161" s="107"/>
      <c r="N161" s="107"/>
      <c r="O161" s="107"/>
      <c r="P161" s="107"/>
      <c r="Q161" s="107"/>
      <c r="R161" s="107"/>
    </row>
    <row r="162" spans="1:18" ht="20.25">
      <c r="A162" s="106"/>
      <c r="B162" s="106"/>
      <c r="C162" s="107"/>
      <c r="D162" s="107"/>
      <c r="E162" s="107"/>
      <c r="F162" s="107"/>
      <c r="G162" s="107"/>
      <c r="H162" s="107"/>
      <c r="I162" s="107"/>
      <c r="J162" s="107"/>
      <c r="K162" s="107"/>
      <c r="L162" s="107"/>
      <c r="M162" s="107"/>
      <c r="N162" s="107"/>
      <c r="O162" s="107"/>
      <c r="P162" s="107"/>
      <c r="Q162" s="107"/>
      <c r="R162" s="107"/>
    </row>
    <row r="163" spans="1:18" ht="20.25">
      <c r="A163" s="106"/>
      <c r="B163" s="106"/>
      <c r="C163" s="107"/>
      <c r="D163" s="107"/>
      <c r="E163" s="107"/>
      <c r="F163" s="107"/>
      <c r="G163" s="107"/>
      <c r="H163" s="107"/>
      <c r="I163" s="107"/>
      <c r="J163" s="107"/>
      <c r="K163" s="107"/>
      <c r="L163" s="107"/>
      <c r="M163" s="107"/>
      <c r="N163" s="107"/>
      <c r="O163" s="107"/>
      <c r="P163" s="107"/>
      <c r="Q163" s="107"/>
      <c r="R163" s="107"/>
    </row>
    <row r="164" spans="1:18" ht="20.25">
      <c r="A164" s="106"/>
      <c r="B164" s="106"/>
      <c r="C164" s="107"/>
      <c r="D164" s="107"/>
      <c r="E164" s="107"/>
      <c r="F164" s="107"/>
      <c r="G164" s="107"/>
      <c r="H164" s="107"/>
      <c r="I164" s="107"/>
      <c r="J164" s="107"/>
      <c r="K164" s="107"/>
      <c r="L164" s="107"/>
      <c r="M164" s="107"/>
      <c r="N164" s="107"/>
      <c r="O164" s="107"/>
      <c r="P164" s="107"/>
      <c r="Q164" s="107"/>
      <c r="R164" s="107"/>
    </row>
    <row r="165" spans="1:18" ht="20.25">
      <c r="A165" s="106"/>
      <c r="B165" s="106"/>
      <c r="C165" s="107"/>
      <c r="D165" s="107"/>
      <c r="E165" s="107"/>
      <c r="F165" s="107"/>
      <c r="G165" s="107"/>
      <c r="H165" s="107"/>
      <c r="I165" s="107"/>
      <c r="J165" s="107"/>
      <c r="K165" s="107"/>
      <c r="L165" s="107"/>
      <c r="M165" s="107"/>
      <c r="N165" s="107"/>
      <c r="O165" s="107"/>
      <c r="P165" s="107"/>
      <c r="Q165" s="107"/>
      <c r="R165" s="107"/>
    </row>
    <row r="166" spans="1:18" ht="20.25">
      <c r="A166" s="106"/>
      <c r="B166" s="106"/>
      <c r="C166" s="107"/>
      <c r="D166" s="107"/>
      <c r="E166" s="107"/>
      <c r="F166" s="107"/>
      <c r="G166" s="107"/>
      <c r="H166" s="107"/>
      <c r="I166" s="107"/>
      <c r="J166" s="107"/>
      <c r="K166" s="107"/>
      <c r="L166" s="107"/>
      <c r="M166" s="107"/>
      <c r="N166" s="107"/>
      <c r="O166" s="107"/>
      <c r="P166" s="107"/>
      <c r="Q166" s="107"/>
      <c r="R166" s="107"/>
    </row>
    <row r="167" spans="1:18" ht="20.25">
      <c r="A167" s="106"/>
      <c r="B167" s="106"/>
      <c r="C167" s="107"/>
      <c r="D167" s="107"/>
      <c r="E167" s="107"/>
      <c r="F167" s="107"/>
      <c r="G167" s="107"/>
      <c r="H167" s="107"/>
      <c r="I167" s="107"/>
      <c r="J167" s="107"/>
      <c r="K167" s="107"/>
      <c r="L167" s="107"/>
      <c r="M167" s="107"/>
      <c r="N167" s="107"/>
      <c r="O167" s="107"/>
      <c r="P167" s="107"/>
      <c r="Q167" s="107"/>
      <c r="R167" s="107"/>
    </row>
    <row r="168" spans="1:18" ht="20.25">
      <c r="A168" s="106"/>
      <c r="B168" s="106"/>
      <c r="C168" s="107"/>
      <c r="D168" s="107"/>
      <c r="E168" s="107"/>
      <c r="F168" s="107"/>
      <c r="G168" s="107"/>
      <c r="H168" s="107"/>
      <c r="I168" s="107"/>
      <c r="J168" s="107"/>
      <c r="K168" s="107"/>
      <c r="L168" s="107"/>
      <c r="M168" s="107"/>
      <c r="N168" s="107"/>
      <c r="O168" s="107"/>
      <c r="P168" s="107"/>
      <c r="Q168" s="107"/>
      <c r="R168" s="107"/>
    </row>
    <row r="169" spans="1:18" ht="20.25">
      <c r="A169" s="106"/>
      <c r="B169" s="106"/>
      <c r="C169" s="107"/>
      <c r="D169" s="107"/>
      <c r="E169" s="107"/>
      <c r="F169" s="107"/>
      <c r="G169" s="107"/>
      <c r="H169" s="107"/>
      <c r="I169" s="107"/>
      <c r="J169" s="107"/>
      <c r="K169" s="107"/>
      <c r="L169" s="107"/>
      <c r="M169" s="107"/>
      <c r="N169" s="107"/>
      <c r="O169" s="107"/>
      <c r="P169" s="107"/>
      <c r="Q169" s="107"/>
      <c r="R169" s="107"/>
    </row>
    <row r="170" spans="1:18" ht="20.25">
      <c r="A170" s="106"/>
      <c r="B170" s="106"/>
      <c r="C170" s="107"/>
      <c r="D170" s="107"/>
      <c r="E170" s="107"/>
      <c r="F170" s="107"/>
      <c r="G170" s="107"/>
      <c r="H170" s="107"/>
      <c r="I170" s="107"/>
      <c r="J170" s="107"/>
      <c r="K170" s="107"/>
      <c r="L170" s="107"/>
      <c r="M170" s="107"/>
      <c r="N170" s="107"/>
      <c r="O170" s="107"/>
      <c r="P170" s="107"/>
      <c r="Q170" s="107"/>
      <c r="R170" s="107"/>
    </row>
    <row r="171" spans="1:18" ht="20.25">
      <c r="A171" s="106"/>
      <c r="B171" s="106"/>
      <c r="C171" s="107"/>
      <c r="D171" s="107"/>
      <c r="E171" s="107"/>
      <c r="F171" s="107"/>
      <c r="G171" s="107"/>
      <c r="H171" s="107"/>
      <c r="I171" s="107"/>
      <c r="J171" s="107"/>
      <c r="K171" s="107"/>
      <c r="L171" s="107"/>
      <c r="M171" s="107"/>
      <c r="N171" s="107"/>
      <c r="O171" s="107"/>
      <c r="P171" s="107"/>
      <c r="Q171" s="107"/>
      <c r="R171" s="107"/>
    </row>
    <row r="172" spans="1:18" ht="20.25">
      <c r="A172" s="106"/>
      <c r="B172" s="106"/>
      <c r="C172" s="107"/>
      <c r="D172" s="107"/>
      <c r="E172" s="107"/>
      <c r="F172" s="107"/>
      <c r="G172" s="107"/>
      <c r="H172" s="107"/>
      <c r="I172" s="107"/>
      <c r="J172" s="107"/>
      <c r="K172" s="107"/>
      <c r="L172" s="107"/>
      <c r="M172" s="107"/>
      <c r="N172" s="107"/>
      <c r="O172" s="107"/>
      <c r="P172" s="107"/>
      <c r="Q172" s="107"/>
      <c r="R172" s="107"/>
    </row>
    <row r="173" spans="1:18" ht="20.25">
      <c r="A173" s="106"/>
      <c r="B173" s="106"/>
      <c r="C173" s="107"/>
      <c r="D173" s="107"/>
      <c r="E173" s="107"/>
      <c r="F173" s="107"/>
      <c r="G173" s="107"/>
      <c r="H173" s="107"/>
      <c r="I173" s="107"/>
      <c r="J173" s="107"/>
      <c r="K173" s="107"/>
      <c r="L173" s="107"/>
      <c r="M173" s="107"/>
      <c r="N173" s="107"/>
      <c r="O173" s="107"/>
      <c r="P173" s="107"/>
      <c r="Q173" s="107"/>
      <c r="R173" s="107"/>
    </row>
    <row r="174" spans="1:18" ht="20.25">
      <c r="A174" s="106"/>
      <c r="B174" s="106"/>
      <c r="C174" s="107"/>
      <c r="D174" s="107"/>
      <c r="E174" s="107"/>
      <c r="F174" s="107"/>
      <c r="G174" s="107"/>
      <c r="H174" s="107"/>
      <c r="I174" s="107"/>
      <c r="J174" s="107"/>
      <c r="K174" s="107"/>
      <c r="L174" s="107"/>
      <c r="M174" s="107"/>
      <c r="N174" s="107"/>
      <c r="O174" s="107"/>
      <c r="P174" s="107"/>
      <c r="Q174" s="107"/>
      <c r="R174" s="107"/>
    </row>
    <row r="175" spans="1:18" ht="20.25">
      <c r="A175" s="106"/>
      <c r="B175" s="106"/>
      <c r="C175" s="107"/>
      <c r="D175" s="107"/>
      <c r="E175" s="107"/>
      <c r="F175" s="107"/>
      <c r="G175" s="107"/>
      <c r="H175" s="107"/>
      <c r="I175" s="107"/>
      <c r="J175" s="107"/>
      <c r="K175" s="107"/>
      <c r="L175" s="107"/>
      <c r="M175" s="107"/>
      <c r="N175" s="107"/>
      <c r="O175" s="107"/>
      <c r="P175" s="107"/>
      <c r="Q175" s="107"/>
      <c r="R175" s="107"/>
    </row>
    <row r="176" spans="1:18" ht="20.25">
      <c r="A176" s="106"/>
      <c r="B176" s="106"/>
      <c r="C176" s="107"/>
      <c r="D176" s="107"/>
      <c r="E176" s="107"/>
      <c r="F176" s="107"/>
      <c r="G176" s="107"/>
      <c r="H176" s="107"/>
      <c r="I176" s="107"/>
      <c r="J176" s="107"/>
      <c r="K176" s="107"/>
      <c r="L176" s="107"/>
      <c r="M176" s="107"/>
      <c r="N176" s="107"/>
      <c r="O176" s="107"/>
      <c r="P176" s="107"/>
      <c r="Q176" s="107"/>
      <c r="R176" s="107"/>
    </row>
    <row r="177" spans="1:18" ht="20.25">
      <c r="A177" s="106"/>
      <c r="B177" s="106"/>
      <c r="C177" s="107"/>
      <c r="D177" s="107"/>
      <c r="E177" s="107"/>
      <c r="F177" s="107"/>
      <c r="G177" s="107"/>
      <c r="H177" s="107"/>
      <c r="I177" s="107"/>
      <c r="J177" s="107"/>
      <c r="K177" s="107"/>
      <c r="L177" s="107"/>
      <c r="M177" s="107"/>
      <c r="N177" s="107"/>
      <c r="O177" s="107"/>
      <c r="P177" s="107"/>
      <c r="Q177" s="107"/>
      <c r="R177" s="107"/>
    </row>
    <row r="178" spans="1:18" ht="20.25">
      <c r="A178" s="106"/>
      <c r="B178" s="106"/>
      <c r="C178" s="107"/>
      <c r="D178" s="107"/>
      <c r="E178" s="107"/>
      <c r="F178" s="107"/>
      <c r="G178" s="107"/>
      <c r="H178" s="107"/>
      <c r="I178" s="107"/>
      <c r="J178" s="107"/>
      <c r="K178" s="107"/>
      <c r="L178" s="107"/>
      <c r="M178" s="107"/>
      <c r="N178" s="107"/>
      <c r="O178" s="107"/>
      <c r="P178" s="107"/>
      <c r="Q178" s="107"/>
      <c r="R178" s="107"/>
    </row>
    <row r="179" spans="1:18" ht="16.5">
      <c r="A179" s="104"/>
      <c r="B179" s="104"/>
      <c r="C179" s="105"/>
      <c r="D179" s="105"/>
      <c r="E179" s="105"/>
      <c r="F179" s="105"/>
      <c r="G179" s="105"/>
      <c r="H179" s="105"/>
      <c r="I179" s="105"/>
      <c r="J179" s="105"/>
      <c r="K179" s="105"/>
      <c r="L179" s="105"/>
      <c r="M179" s="105"/>
      <c r="N179" s="105"/>
      <c r="O179" s="105"/>
      <c r="P179" s="105"/>
      <c r="Q179" s="105"/>
      <c r="R179" s="105"/>
    </row>
    <row r="180" spans="1:18" ht="16.5">
      <c r="A180" s="104"/>
      <c r="B180" s="104"/>
      <c r="C180" s="105"/>
      <c r="D180" s="105"/>
      <c r="E180" s="105"/>
      <c r="F180" s="105"/>
      <c r="G180" s="105"/>
      <c r="H180" s="105"/>
      <c r="I180" s="105"/>
      <c r="J180" s="105"/>
      <c r="K180" s="105"/>
      <c r="L180" s="105"/>
      <c r="M180" s="105"/>
      <c r="N180" s="105"/>
      <c r="O180" s="105"/>
      <c r="P180" s="105"/>
      <c r="Q180" s="105"/>
      <c r="R180" s="105"/>
    </row>
    <row r="181" spans="1:18" ht="16.5">
      <c r="A181" s="104"/>
      <c r="B181" s="104"/>
      <c r="C181" s="105"/>
      <c r="D181" s="105"/>
      <c r="E181" s="105"/>
      <c r="F181" s="105"/>
      <c r="G181" s="105"/>
      <c r="H181" s="105"/>
      <c r="I181" s="105"/>
      <c r="J181" s="105"/>
      <c r="K181" s="105"/>
      <c r="L181" s="105"/>
      <c r="M181" s="105"/>
      <c r="N181" s="105"/>
      <c r="O181" s="105"/>
      <c r="P181" s="105"/>
      <c r="Q181" s="105"/>
      <c r="R181" s="105"/>
    </row>
    <row r="182" spans="1:18" ht="16.5">
      <c r="A182" s="104"/>
      <c r="B182" s="104"/>
      <c r="C182" s="105"/>
      <c r="D182" s="105"/>
      <c r="E182" s="105"/>
      <c r="F182" s="105"/>
      <c r="G182" s="105"/>
      <c r="H182" s="105"/>
      <c r="I182" s="105"/>
      <c r="J182" s="105"/>
      <c r="K182" s="105"/>
      <c r="L182" s="105"/>
      <c r="M182" s="105"/>
      <c r="N182" s="105"/>
      <c r="O182" s="105"/>
      <c r="P182" s="105"/>
      <c r="Q182" s="105"/>
      <c r="R182" s="105"/>
    </row>
    <row r="183" spans="1:18" ht="16.5">
      <c r="A183" s="104"/>
      <c r="B183" s="104"/>
      <c r="C183" s="105"/>
      <c r="D183" s="105"/>
      <c r="E183" s="105"/>
      <c r="F183" s="105"/>
      <c r="G183" s="105"/>
      <c r="H183" s="105"/>
      <c r="I183" s="105"/>
      <c r="J183" s="105"/>
      <c r="K183" s="105"/>
      <c r="L183" s="105"/>
      <c r="M183" s="105"/>
      <c r="N183" s="105"/>
      <c r="O183" s="105"/>
      <c r="P183" s="105"/>
      <c r="Q183" s="105"/>
      <c r="R183" s="105"/>
    </row>
    <row r="184" spans="1:18" ht="16.5">
      <c r="A184" s="104"/>
      <c r="B184" s="104"/>
      <c r="C184" s="105"/>
      <c r="D184" s="105"/>
      <c r="E184" s="105"/>
      <c r="F184" s="105"/>
      <c r="G184" s="105"/>
      <c r="H184" s="105"/>
      <c r="I184" s="105"/>
      <c r="J184" s="105"/>
      <c r="K184" s="105"/>
      <c r="L184" s="105"/>
      <c r="M184" s="105"/>
      <c r="N184" s="105"/>
      <c r="O184" s="105"/>
      <c r="P184" s="105"/>
      <c r="Q184" s="105"/>
      <c r="R184" s="105"/>
    </row>
    <row r="185" spans="1:18" ht="16.5">
      <c r="A185" s="104"/>
      <c r="B185" s="104"/>
      <c r="C185" s="105"/>
      <c r="D185" s="105"/>
      <c r="E185" s="105"/>
      <c r="F185" s="105"/>
      <c r="G185" s="105"/>
      <c r="H185" s="105"/>
      <c r="I185" s="105"/>
      <c r="J185" s="105"/>
      <c r="K185" s="105"/>
      <c r="L185" s="105"/>
      <c r="M185" s="105"/>
      <c r="N185" s="105"/>
      <c r="O185" s="105"/>
      <c r="P185" s="105"/>
      <c r="Q185" s="105"/>
      <c r="R185" s="105"/>
    </row>
    <row r="186" spans="1:18" ht="16.5">
      <c r="A186" s="104"/>
      <c r="B186" s="104"/>
      <c r="C186" s="105"/>
      <c r="D186" s="105"/>
      <c r="E186" s="105"/>
      <c r="F186" s="105"/>
      <c r="G186" s="105"/>
      <c r="H186" s="105"/>
      <c r="I186" s="105"/>
      <c r="J186" s="105"/>
      <c r="K186" s="105"/>
      <c r="L186" s="105"/>
      <c r="M186" s="105"/>
      <c r="N186" s="105"/>
      <c r="O186" s="105"/>
      <c r="P186" s="105"/>
      <c r="Q186" s="105"/>
      <c r="R186" s="105"/>
    </row>
    <row r="187" spans="1:18" ht="16.5">
      <c r="A187" s="104"/>
      <c r="B187" s="104"/>
      <c r="C187" s="105"/>
      <c r="D187" s="105"/>
      <c r="E187" s="105"/>
      <c r="F187" s="105"/>
      <c r="G187" s="105"/>
      <c r="H187" s="105"/>
      <c r="I187" s="105"/>
      <c r="J187" s="105"/>
      <c r="K187" s="105"/>
      <c r="L187" s="105"/>
      <c r="M187" s="105"/>
      <c r="N187" s="105"/>
      <c r="O187" s="105"/>
      <c r="P187" s="105"/>
      <c r="Q187" s="105"/>
      <c r="R187" s="105"/>
    </row>
    <row r="188" spans="1:18" ht="16.5">
      <c r="A188" s="104"/>
      <c r="B188" s="104"/>
      <c r="C188" s="105"/>
      <c r="D188" s="105"/>
      <c r="E188" s="105"/>
      <c r="F188" s="105"/>
      <c r="G188" s="105"/>
      <c r="H188" s="105"/>
      <c r="I188" s="105"/>
      <c r="J188" s="105"/>
      <c r="K188" s="105"/>
      <c r="L188" s="105"/>
      <c r="M188" s="105"/>
      <c r="N188" s="105"/>
      <c r="O188" s="105"/>
      <c r="P188" s="105"/>
      <c r="Q188" s="105"/>
      <c r="R188" s="105"/>
    </row>
    <row r="189" spans="1:18" ht="16.5">
      <c r="A189" s="104"/>
      <c r="B189" s="104"/>
      <c r="C189" s="105"/>
      <c r="D189" s="105"/>
      <c r="E189" s="105"/>
      <c r="F189" s="105"/>
      <c r="G189" s="105"/>
      <c r="H189" s="105"/>
      <c r="I189" s="105"/>
      <c r="J189" s="105"/>
      <c r="K189" s="105"/>
      <c r="L189" s="105"/>
      <c r="M189" s="105"/>
      <c r="N189" s="105"/>
      <c r="O189" s="105"/>
      <c r="P189" s="105"/>
      <c r="Q189" s="105"/>
      <c r="R189" s="105"/>
    </row>
    <row r="190" spans="1:18" ht="16.5">
      <c r="A190" s="104"/>
      <c r="B190" s="104"/>
      <c r="C190" s="105"/>
      <c r="D190" s="105"/>
      <c r="E190" s="105"/>
      <c r="F190" s="105"/>
      <c r="G190" s="105"/>
      <c r="H190" s="105"/>
      <c r="I190" s="105"/>
      <c r="J190" s="105"/>
      <c r="K190" s="105"/>
      <c r="L190" s="105"/>
      <c r="M190" s="105"/>
      <c r="N190" s="105"/>
      <c r="O190" s="105"/>
      <c r="P190" s="105"/>
      <c r="Q190" s="105"/>
      <c r="R190" s="105"/>
    </row>
    <row r="191" spans="1:18" ht="16.5">
      <c r="A191" s="104"/>
      <c r="B191" s="104"/>
      <c r="C191" s="105"/>
      <c r="D191" s="105"/>
      <c r="E191" s="105"/>
      <c r="F191" s="105"/>
      <c r="G191" s="105"/>
      <c r="H191" s="105"/>
      <c r="I191" s="105"/>
      <c r="J191" s="105"/>
      <c r="K191" s="105"/>
      <c r="L191" s="105"/>
      <c r="M191" s="105"/>
      <c r="N191" s="105"/>
      <c r="O191" s="105"/>
      <c r="P191" s="105"/>
      <c r="Q191" s="105"/>
      <c r="R191" s="105"/>
    </row>
    <row r="192" spans="1:18" ht="16.5">
      <c r="A192" s="104"/>
      <c r="B192" s="104"/>
      <c r="C192" s="105"/>
      <c r="D192" s="105"/>
      <c r="E192" s="105"/>
      <c r="F192" s="105"/>
      <c r="G192" s="105"/>
      <c r="H192" s="105"/>
      <c r="I192" s="105"/>
      <c r="J192" s="105"/>
      <c r="K192" s="105"/>
      <c r="L192" s="105"/>
      <c r="M192" s="105"/>
      <c r="N192" s="105"/>
      <c r="O192" s="105"/>
      <c r="P192" s="105"/>
      <c r="Q192" s="105"/>
      <c r="R192" s="105"/>
    </row>
    <row r="193" spans="1:18" ht="16.5">
      <c r="A193" s="104"/>
      <c r="B193" s="104"/>
      <c r="C193" s="105"/>
      <c r="D193" s="105"/>
      <c r="E193" s="105"/>
      <c r="F193" s="105"/>
      <c r="G193" s="105"/>
      <c r="H193" s="105"/>
      <c r="I193" s="105"/>
      <c r="J193" s="105"/>
      <c r="K193" s="105"/>
      <c r="L193" s="105"/>
      <c r="M193" s="105"/>
      <c r="N193" s="105"/>
      <c r="O193" s="105"/>
      <c r="P193" s="105"/>
      <c r="Q193" s="105"/>
      <c r="R193" s="105"/>
    </row>
    <row r="194" spans="1:18" ht="16.5">
      <c r="A194" s="104"/>
      <c r="B194" s="104"/>
      <c r="C194" s="105"/>
      <c r="D194" s="105"/>
      <c r="E194" s="105"/>
      <c r="F194" s="105"/>
      <c r="G194" s="105"/>
      <c r="H194" s="105"/>
      <c r="I194" s="105"/>
      <c r="J194" s="105"/>
      <c r="K194" s="105"/>
      <c r="L194" s="105"/>
      <c r="M194" s="105"/>
      <c r="N194" s="105"/>
      <c r="O194" s="105"/>
      <c r="P194" s="105"/>
      <c r="Q194" s="105"/>
      <c r="R194" s="105"/>
    </row>
    <row r="195" spans="1:18" ht="16.5">
      <c r="A195" s="104"/>
      <c r="B195" s="104"/>
      <c r="C195" s="105"/>
      <c r="D195" s="105"/>
      <c r="E195" s="105"/>
      <c r="F195" s="105"/>
      <c r="G195" s="105"/>
      <c r="H195" s="105"/>
      <c r="I195" s="105"/>
      <c r="J195" s="105"/>
      <c r="K195" s="105"/>
      <c r="L195" s="105"/>
      <c r="M195" s="105"/>
      <c r="N195" s="105"/>
      <c r="O195" s="105"/>
      <c r="P195" s="105"/>
      <c r="Q195" s="105"/>
      <c r="R195" s="105"/>
    </row>
    <row r="196" spans="1:18" ht="16.5">
      <c r="A196" s="104"/>
      <c r="B196" s="104"/>
      <c r="C196" s="105"/>
      <c r="D196" s="105"/>
      <c r="E196" s="105"/>
      <c r="F196" s="105"/>
      <c r="G196" s="105"/>
      <c r="H196" s="105"/>
      <c r="I196" s="105"/>
      <c r="J196" s="105"/>
      <c r="K196" s="105"/>
      <c r="L196" s="105"/>
      <c r="M196" s="105"/>
      <c r="N196" s="105"/>
      <c r="O196" s="105"/>
      <c r="P196" s="105"/>
      <c r="Q196" s="105"/>
      <c r="R196" s="105"/>
    </row>
    <row r="197" spans="1:18" ht="16.5">
      <c r="A197" s="104"/>
      <c r="B197" s="104"/>
      <c r="C197" s="105"/>
      <c r="D197" s="105"/>
      <c r="E197" s="105"/>
      <c r="F197" s="105"/>
      <c r="G197" s="105"/>
      <c r="H197" s="105"/>
      <c r="I197" s="105"/>
      <c r="J197" s="105"/>
      <c r="K197" s="105"/>
      <c r="L197" s="105"/>
      <c r="M197" s="105"/>
      <c r="N197" s="105"/>
      <c r="O197" s="105"/>
      <c r="P197" s="105"/>
      <c r="Q197" s="105"/>
      <c r="R197" s="105"/>
    </row>
    <row r="198" spans="1:18" ht="16.5">
      <c r="A198" s="104"/>
      <c r="B198" s="104"/>
      <c r="C198" s="105"/>
      <c r="D198" s="105"/>
      <c r="E198" s="105"/>
      <c r="F198" s="105"/>
      <c r="G198" s="105"/>
      <c r="H198" s="105"/>
      <c r="I198" s="105"/>
      <c r="J198" s="105"/>
      <c r="K198" s="105"/>
      <c r="L198" s="105"/>
      <c r="M198" s="105"/>
      <c r="N198" s="105"/>
      <c r="O198" s="105"/>
      <c r="P198" s="105"/>
      <c r="Q198" s="105"/>
      <c r="R198" s="105"/>
    </row>
    <row r="199" spans="1:18" ht="16.5">
      <c r="A199" s="104"/>
      <c r="B199" s="104"/>
      <c r="C199" s="105"/>
      <c r="D199" s="105"/>
      <c r="E199" s="105"/>
      <c r="F199" s="105"/>
      <c r="G199" s="105"/>
      <c r="H199" s="105"/>
      <c r="I199" s="105"/>
      <c r="J199" s="105"/>
      <c r="K199" s="105"/>
      <c r="L199" s="105"/>
      <c r="M199" s="105"/>
      <c r="N199" s="105"/>
      <c r="O199" s="105"/>
      <c r="P199" s="105"/>
      <c r="Q199" s="105"/>
      <c r="R199" s="105"/>
    </row>
    <row r="200" spans="1:18" ht="16.5">
      <c r="A200" s="104"/>
      <c r="B200" s="104"/>
      <c r="C200" s="105"/>
      <c r="D200" s="105"/>
      <c r="E200" s="105"/>
      <c r="F200" s="105"/>
      <c r="G200" s="105"/>
      <c r="H200" s="105"/>
      <c r="I200" s="105"/>
      <c r="J200" s="105"/>
      <c r="K200" s="105"/>
      <c r="L200" s="105"/>
      <c r="M200" s="105"/>
      <c r="N200" s="105"/>
      <c r="O200" s="105"/>
      <c r="P200" s="105"/>
      <c r="Q200" s="105"/>
      <c r="R200" s="105"/>
    </row>
    <row r="201" spans="1:18" ht="16.5">
      <c r="A201" s="104"/>
      <c r="B201" s="104"/>
      <c r="C201" s="105"/>
      <c r="D201" s="105"/>
      <c r="E201" s="105"/>
      <c r="F201" s="105"/>
      <c r="G201" s="105"/>
      <c r="H201" s="105"/>
      <c r="I201" s="105"/>
      <c r="J201" s="105"/>
      <c r="K201" s="105"/>
      <c r="L201" s="105"/>
      <c r="M201" s="105"/>
      <c r="N201" s="105"/>
      <c r="O201" s="105"/>
      <c r="P201" s="105"/>
      <c r="Q201" s="105"/>
      <c r="R201" s="105"/>
    </row>
    <row r="202" spans="1:18" ht="16.5">
      <c r="A202" s="104"/>
      <c r="B202" s="104"/>
      <c r="C202" s="105"/>
      <c r="D202" s="105"/>
      <c r="E202" s="105"/>
      <c r="F202" s="105"/>
      <c r="G202" s="105"/>
      <c r="H202" s="105"/>
      <c r="I202" s="105"/>
      <c r="J202" s="105"/>
      <c r="K202" s="105"/>
      <c r="L202" s="105"/>
      <c r="M202" s="105"/>
      <c r="N202" s="105"/>
      <c r="O202" s="105"/>
      <c r="P202" s="105"/>
      <c r="Q202" s="105"/>
      <c r="R202" s="105"/>
    </row>
    <row r="203" spans="1:18" ht="16.5">
      <c r="A203" s="104"/>
      <c r="B203" s="104"/>
      <c r="C203" s="105"/>
      <c r="D203" s="105"/>
      <c r="E203" s="105"/>
      <c r="F203" s="105"/>
      <c r="G203" s="105"/>
      <c r="H203" s="105"/>
      <c r="I203" s="105"/>
      <c r="J203" s="105"/>
      <c r="K203" s="105"/>
      <c r="L203" s="105"/>
      <c r="M203" s="105"/>
      <c r="N203" s="105"/>
      <c r="O203" s="105"/>
      <c r="P203" s="105"/>
      <c r="Q203" s="105"/>
      <c r="R203" s="105"/>
    </row>
    <row r="204" spans="1:18" ht="16.5">
      <c r="A204" s="104"/>
      <c r="B204" s="104"/>
      <c r="C204" s="105"/>
      <c r="D204" s="105"/>
      <c r="E204" s="105"/>
      <c r="F204" s="105"/>
      <c r="G204" s="105"/>
      <c r="H204" s="105"/>
      <c r="I204" s="105"/>
      <c r="J204" s="105"/>
      <c r="K204" s="105"/>
      <c r="L204" s="105"/>
      <c r="M204" s="105"/>
      <c r="N204" s="105"/>
      <c r="O204" s="105"/>
      <c r="P204" s="105"/>
      <c r="Q204" s="105"/>
      <c r="R204" s="105"/>
    </row>
    <row r="205" spans="1:18" ht="16.5">
      <c r="A205" s="104"/>
      <c r="B205" s="104"/>
      <c r="C205" s="105"/>
      <c r="D205" s="105"/>
      <c r="E205" s="105"/>
      <c r="F205" s="105"/>
      <c r="G205" s="105"/>
      <c r="H205" s="105"/>
      <c r="I205" s="105"/>
      <c r="J205" s="105"/>
      <c r="K205" s="105"/>
      <c r="L205" s="105"/>
      <c r="M205" s="105"/>
      <c r="N205" s="105"/>
      <c r="O205" s="105"/>
      <c r="P205" s="105"/>
      <c r="Q205" s="105"/>
      <c r="R205" s="105"/>
    </row>
    <row r="206" spans="1:18" ht="16.5">
      <c r="A206" s="104"/>
      <c r="B206" s="104"/>
      <c r="C206" s="105"/>
      <c r="D206" s="105"/>
      <c r="E206" s="105"/>
      <c r="F206" s="105"/>
      <c r="G206" s="105"/>
      <c r="H206" s="105"/>
      <c r="I206" s="105"/>
      <c r="J206" s="105"/>
      <c r="K206" s="105"/>
      <c r="L206" s="105"/>
      <c r="M206" s="105"/>
      <c r="N206" s="105"/>
      <c r="O206" s="105"/>
      <c r="P206" s="105"/>
      <c r="Q206" s="105"/>
      <c r="R206" s="105"/>
    </row>
    <row r="207" spans="1:18" ht="16.5">
      <c r="A207" s="104"/>
      <c r="B207" s="104"/>
      <c r="C207" s="105"/>
      <c r="D207" s="105"/>
      <c r="E207" s="105"/>
      <c r="F207" s="105"/>
      <c r="G207" s="105"/>
      <c r="H207" s="105"/>
      <c r="I207" s="105"/>
      <c r="J207" s="105"/>
      <c r="K207" s="105"/>
      <c r="L207" s="105"/>
      <c r="M207" s="105"/>
      <c r="N207" s="105"/>
      <c r="O207" s="105"/>
      <c r="P207" s="105"/>
      <c r="Q207" s="105"/>
      <c r="R207" s="105"/>
    </row>
  </sheetData>
  <sheetProtection/>
  <mergeCells count="35">
    <mergeCell ref="A69:R69"/>
    <mergeCell ref="A70:E70"/>
    <mergeCell ref="N4:R4"/>
    <mergeCell ref="A14:R14"/>
    <mergeCell ref="B15:B16"/>
    <mergeCell ref="A17:R17"/>
    <mergeCell ref="B9:B13"/>
    <mergeCell ref="C5:C6"/>
    <mergeCell ref="D5:G5"/>
    <mergeCell ref="A7:R7"/>
    <mergeCell ref="B18:B21"/>
    <mergeCell ref="A8:R8"/>
    <mergeCell ref="N5:N6"/>
    <mergeCell ref="O5:R5"/>
    <mergeCell ref="I5:I6"/>
    <mergeCell ref="J5:M5"/>
    <mergeCell ref="A22:R22"/>
    <mergeCell ref="A27:R27"/>
    <mergeCell ref="A28:R28"/>
    <mergeCell ref="A2:R2"/>
    <mergeCell ref="A3:R3"/>
    <mergeCell ref="A4:A6"/>
    <mergeCell ref="B4:B6"/>
    <mergeCell ref="C4:G4"/>
    <mergeCell ref="H4:H6"/>
    <mergeCell ref="I4:M4"/>
    <mergeCell ref="A30:R30"/>
    <mergeCell ref="B31:B35"/>
    <mergeCell ref="B37:B52"/>
    <mergeCell ref="B60:B65"/>
    <mergeCell ref="A53:R53"/>
    <mergeCell ref="A59:R59"/>
    <mergeCell ref="A55:R55"/>
    <mergeCell ref="B56:B58"/>
    <mergeCell ref="A36:R36"/>
  </mergeCells>
  <printOptions horizontalCentered="1"/>
  <pageMargins left="0.1968503937007874" right="0.1968503937007874" top="0" bottom="0" header="0.11811023622047245" footer="0"/>
  <pageSetup fitToHeight="100" horizontalDpi="600" verticalDpi="600" orientation="landscape" paperSize="9" scale="47" r:id="rId1"/>
  <rowBreaks count="5" manualBreakCount="5">
    <brk id="14" max="17" man="1"/>
    <brk id="33" max="17" man="1"/>
    <brk id="43" max="17" man="1"/>
    <brk id="61" max="17" man="1"/>
    <brk id="71" max="17" man="1"/>
  </rowBreaks>
  <colBreaks count="2" manualBreakCount="2">
    <brk id="18" max="73" man="1"/>
    <brk id="24" max="169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R31"/>
  <sheetViews>
    <sheetView zoomScale="80" zoomScaleNormal="80" zoomScaleSheetLayoutView="100" workbookViewId="0" topLeftCell="A19">
      <selection activeCell="A15" sqref="A15:A17"/>
    </sheetView>
  </sheetViews>
  <sheetFormatPr defaultColWidth="9.33203125" defaultRowHeight="12.75"/>
  <cols>
    <col min="1" max="1" width="24.33203125" style="0" customWidth="1"/>
    <col min="2" max="2" width="59.16015625" style="46" customWidth="1"/>
    <col min="3" max="3" width="17.83203125" style="46" customWidth="1"/>
    <col min="4" max="4" width="34.5" style="46" customWidth="1"/>
    <col min="5" max="5" width="17.83203125" style="46" customWidth="1"/>
    <col min="6" max="6" width="17.16015625" style="46" customWidth="1"/>
    <col min="7" max="7" width="31" style="46" customWidth="1"/>
    <col min="12" max="12" width="9.16015625" style="0" customWidth="1"/>
    <col min="13" max="13" width="16.66015625" style="0" customWidth="1"/>
    <col min="18" max="18" width="16.83203125" style="0" customWidth="1"/>
  </cols>
  <sheetData>
    <row r="1" spans="1:7" s="14" customFormat="1" ht="19.5" customHeight="1" thickBot="1">
      <c r="A1" s="255" t="s">
        <v>56</v>
      </c>
      <c r="B1" s="255"/>
      <c r="C1" s="255"/>
      <c r="D1" s="255"/>
      <c r="E1" s="255"/>
      <c r="F1" s="255"/>
      <c r="G1" s="255"/>
    </row>
    <row r="2" spans="1:7" ht="42" customHeight="1" thickBot="1">
      <c r="A2" s="256" t="s">
        <v>138</v>
      </c>
      <c r="B2" s="257"/>
      <c r="C2" s="257"/>
      <c r="D2" s="257"/>
      <c r="E2" s="257"/>
      <c r="F2" s="257"/>
      <c r="G2" s="258"/>
    </row>
    <row r="3" spans="1:7" s="15" customFormat="1" ht="14.25">
      <c r="A3" s="269" t="s">
        <v>57</v>
      </c>
      <c r="B3" s="265" t="s">
        <v>58</v>
      </c>
      <c r="C3" s="265" t="s">
        <v>59</v>
      </c>
      <c r="D3" s="265" t="s">
        <v>60</v>
      </c>
      <c r="E3" s="267"/>
      <c r="F3" s="267"/>
      <c r="G3" s="268"/>
    </row>
    <row r="4" spans="1:7" s="15" customFormat="1" ht="114.75" customHeight="1" thickBot="1">
      <c r="A4" s="270"/>
      <c r="B4" s="266"/>
      <c r="C4" s="266"/>
      <c r="D4" s="16" t="s">
        <v>61</v>
      </c>
      <c r="E4" s="16" t="s">
        <v>141</v>
      </c>
      <c r="F4" s="16" t="s">
        <v>112</v>
      </c>
      <c r="G4" s="17" t="s">
        <v>113</v>
      </c>
    </row>
    <row r="5" spans="1:7" s="15" customFormat="1" ht="21" customHeight="1" thickBot="1">
      <c r="A5" s="259" t="s">
        <v>1</v>
      </c>
      <c r="B5" s="260"/>
      <c r="C5" s="260"/>
      <c r="D5" s="260"/>
      <c r="E5" s="260"/>
      <c r="F5" s="260"/>
      <c r="G5" s="261"/>
    </row>
    <row r="6" spans="1:7" s="21" customFormat="1" ht="25.5" customHeight="1" thickBot="1">
      <c r="A6" s="18" t="s">
        <v>62</v>
      </c>
      <c r="B6" s="19"/>
      <c r="C6" s="19"/>
      <c r="D6" s="19"/>
      <c r="E6" s="19"/>
      <c r="F6" s="19"/>
      <c r="G6" s="20"/>
    </row>
    <row r="7" spans="1:10" s="21" customFormat="1" ht="63.75" customHeight="1">
      <c r="A7" s="273" t="s">
        <v>30</v>
      </c>
      <c r="B7" s="22" t="s">
        <v>63</v>
      </c>
      <c r="C7" s="23" t="s">
        <v>64</v>
      </c>
      <c r="D7" s="23">
        <v>280</v>
      </c>
      <c r="E7" s="24">
        <v>150</v>
      </c>
      <c r="F7" s="86">
        <f>E7*100/D7-100</f>
        <v>-46.42857142857143</v>
      </c>
      <c r="G7" s="85" t="s">
        <v>114</v>
      </c>
      <c r="I7" s="77"/>
      <c r="J7" s="26"/>
    </row>
    <row r="8" spans="1:11" s="21" customFormat="1" ht="36" customHeight="1">
      <c r="A8" s="274"/>
      <c r="B8" s="27" t="s">
        <v>65</v>
      </c>
      <c r="C8" s="28" t="s">
        <v>66</v>
      </c>
      <c r="D8" s="28">
        <v>450</v>
      </c>
      <c r="E8" s="28">
        <v>450</v>
      </c>
      <c r="F8" s="29">
        <f>E8*100/D8-100</f>
        <v>0</v>
      </c>
      <c r="G8" s="87" t="s">
        <v>55</v>
      </c>
      <c r="J8" s="26"/>
      <c r="K8" s="76"/>
    </row>
    <row r="9" spans="1:7" s="21" customFormat="1" ht="48" customHeight="1" thickBot="1">
      <c r="A9" s="275"/>
      <c r="B9" s="81" t="s">
        <v>67</v>
      </c>
      <c r="C9" s="82" t="s">
        <v>64</v>
      </c>
      <c r="D9" s="82">
        <v>2000</v>
      </c>
      <c r="E9" s="82">
        <v>3241</v>
      </c>
      <c r="F9" s="89">
        <f>E9*100/D9-100</f>
        <v>62.05000000000001</v>
      </c>
      <c r="G9" s="90" t="s">
        <v>55</v>
      </c>
    </row>
    <row r="10" spans="1:18" s="1" customFormat="1" ht="51.75" customHeight="1">
      <c r="A10" s="271" t="s">
        <v>33</v>
      </c>
      <c r="B10" s="31" t="s">
        <v>68</v>
      </c>
      <c r="C10" s="32" t="s">
        <v>64</v>
      </c>
      <c r="D10" s="32">
        <v>14</v>
      </c>
      <c r="E10" s="32">
        <v>0</v>
      </c>
      <c r="F10" s="25"/>
      <c r="G10" s="85" t="s">
        <v>114</v>
      </c>
      <c r="M10" s="79"/>
      <c r="N10" s="79"/>
      <c r="O10" s="79"/>
      <c r="P10" s="79"/>
      <c r="Q10" s="79"/>
      <c r="R10" s="79"/>
    </row>
    <row r="11" spans="1:18" s="1" customFormat="1" ht="51.75" customHeight="1">
      <c r="A11" s="263"/>
      <c r="B11" s="33" t="s">
        <v>116</v>
      </c>
      <c r="C11" s="34" t="s">
        <v>115</v>
      </c>
      <c r="D11" s="34">
        <v>35</v>
      </c>
      <c r="E11" s="34">
        <v>0</v>
      </c>
      <c r="F11" s="29"/>
      <c r="G11" s="30" t="s">
        <v>114</v>
      </c>
      <c r="M11" s="79"/>
      <c r="N11" s="79"/>
      <c r="O11" s="79"/>
      <c r="P11" s="79"/>
      <c r="Q11" s="79"/>
      <c r="R11" s="79"/>
    </row>
    <row r="12" spans="1:9" s="1" customFormat="1" ht="81" customHeight="1">
      <c r="A12" s="264"/>
      <c r="B12" s="33" t="s">
        <v>69</v>
      </c>
      <c r="C12" s="34" t="s">
        <v>70</v>
      </c>
      <c r="D12" s="34">
        <v>33</v>
      </c>
      <c r="E12" s="34">
        <v>0</v>
      </c>
      <c r="F12" s="29"/>
      <c r="G12" s="30" t="s">
        <v>114</v>
      </c>
      <c r="I12" s="21"/>
    </row>
    <row r="13" spans="1:9" s="1" customFormat="1" ht="66" customHeight="1">
      <c r="A13" s="264"/>
      <c r="B13" s="33" t="s">
        <v>71</v>
      </c>
      <c r="C13" s="34" t="s">
        <v>70</v>
      </c>
      <c r="D13" s="34">
        <v>100</v>
      </c>
      <c r="E13" s="34">
        <v>100</v>
      </c>
      <c r="F13" s="29">
        <f>E13*100/D13-100</f>
        <v>0</v>
      </c>
      <c r="G13" s="30" t="s">
        <v>55</v>
      </c>
      <c r="I13" s="21"/>
    </row>
    <row r="14" spans="1:7" s="21" customFormat="1" ht="63.75" customHeight="1" thickBot="1">
      <c r="A14" s="272"/>
      <c r="B14" s="84" t="s">
        <v>72</v>
      </c>
      <c r="C14" s="80" t="s">
        <v>73</v>
      </c>
      <c r="D14" s="80">
        <v>40</v>
      </c>
      <c r="E14" s="80">
        <v>0</v>
      </c>
      <c r="F14" s="83"/>
      <c r="G14" s="90" t="s">
        <v>114</v>
      </c>
    </row>
    <row r="15" spans="1:7" ht="47.25" customHeight="1">
      <c r="A15" s="263" t="s">
        <v>34</v>
      </c>
      <c r="B15" s="31" t="s">
        <v>74</v>
      </c>
      <c r="C15" s="32" t="s">
        <v>70</v>
      </c>
      <c r="D15" s="32">
        <v>25.3</v>
      </c>
      <c r="E15" s="32">
        <v>5</v>
      </c>
      <c r="F15" s="25">
        <f>E15*100/D15-100</f>
        <v>-80.23715415019763</v>
      </c>
      <c r="G15" s="85" t="s">
        <v>114</v>
      </c>
    </row>
    <row r="16" spans="1:7" ht="45" customHeight="1">
      <c r="A16" s="264"/>
      <c r="B16" s="33" t="s">
        <v>75</v>
      </c>
      <c r="C16" s="34" t="s">
        <v>70</v>
      </c>
      <c r="D16" s="34">
        <v>14</v>
      </c>
      <c r="E16" s="34">
        <v>5</v>
      </c>
      <c r="F16" s="29">
        <f>E16*100/D16-100</f>
        <v>-64.28571428571428</v>
      </c>
      <c r="G16" s="30" t="s">
        <v>114</v>
      </c>
    </row>
    <row r="17" spans="1:7" ht="39" customHeight="1" thickBot="1">
      <c r="A17" s="264"/>
      <c r="B17" s="35" t="s">
        <v>76</v>
      </c>
      <c r="C17" s="36" t="s">
        <v>73</v>
      </c>
      <c r="D17" s="36">
        <v>90</v>
      </c>
      <c r="E17" s="36">
        <v>1</v>
      </c>
      <c r="F17" s="37">
        <f>E17*100/D17-100</f>
        <v>-98.88888888888889</v>
      </c>
      <c r="G17" s="88" t="s">
        <v>114</v>
      </c>
    </row>
    <row r="18" spans="1:7" ht="50.25" customHeight="1">
      <c r="A18" s="271" t="s">
        <v>77</v>
      </c>
      <c r="B18" s="100" t="s">
        <v>78</v>
      </c>
      <c r="C18" s="101" t="s">
        <v>79</v>
      </c>
      <c r="D18" s="101">
        <v>166000</v>
      </c>
      <c r="E18" s="101">
        <v>0</v>
      </c>
      <c r="F18" s="102"/>
      <c r="G18" s="103" t="s">
        <v>114</v>
      </c>
    </row>
    <row r="19" spans="1:7" ht="35.25" customHeight="1">
      <c r="A19" s="264"/>
      <c r="B19" s="33" t="s">
        <v>80</v>
      </c>
      <c r="C19" s="34" t="s">
        <v>79</v>
      </c>
      <c r="D19" s="34">
        <v>163937</v>
      </c>
      <c r="E19" s="34">
        <v>0</v>
      </c>
      <c r="F19" s="29"/>
      <c r="G19" s="30" t="s">
        <v>114</v>
      </c>
    </row>
    <row r="20" spans="1:7" ht="46.5" customHeight="1">
      <c r="A20" s="264"/>
      <c r="B20" s="33" t="s">
        <v>81</v>
      </c>
      <c r="C20" s="34" t="s">
        <v>79</v>
      </c>
      <c r="D20" s="34">
        <v>26303</v>
      </c>
      <c r="E20" s="34">
        <v>0</v>
      </c>
      <c r="F20" s="29"/>
      <c r="G20" s="30" t="s">
        <v>114</v>
      </c>
    </row>
    <row r="21" spans="1:9" ht="52.5" customHeight="1">
      <c r="A21" s="264"/>
      <c r="B21" s="33" t="s">
        <v>82</v>
      </c>
      <c r="C21" s="34" t="s">
        <v>64</v>
      </c>
      <c r="D21" s="34">
        <v>115</v>
      </c>
      <c r="E21" s="34">
        <v>0</v>
      </c>
      <c r="F21" s="29"/>
      <c r="G21" s="30" t="s">
        <v>114</v>
      </c>
      <c r="I21" s="9"/>
    </row>
    <row r="22" spans="1:15" ht="40.5" customHeight="1">
      <c r="A22" s="264"/>
      <c r="B22" s="33" t="s">
        <v>83</v>
      </c>
      <c r="C22" s="34" t="s">
        <v>84</v>
      </c>
      <c r="D22" s="34">
        <v>35</v>
      </c>
      <c r="E22" s="38">
        <v>0</v>
      </c>
      <c r="F22" s="29"/>
      <c r="G22" s="30" t="s">
        <v>114</v>
      </c>
      <c r="O22" s="78"/>
    </row>
    <row r="23" spans="1:15" ht="33.75" customHeight="1" thickBot="1">
      <c r="A23" s="272"/>
      <c r="B23" s="84" t="s">
        <v>85</v>
      </c>
      <c r="C23" s="80" t="s">
        <v>86</v>
      </c>
      <c r="D23" s="80">
        <v>200</v>
      </c>
      <c r="E23" s="91">
        <v>331</v>
      </c>
      <c r="F23" s="83"/>
      <c r="G23" s="90" t="s">
        <v>55</v>
      </c>
      <c r="I23" s="9"/>
      <c r="O23" s="78"/>
    </row>
    <row r="24" spans="1:15" ht="94.5" customHeight="1">
      <c r="A24" s="276" t="s">
        <v>37</v>
      </c>
      <c r="B24" s="31" t="s">
        <v>87</v>
      </c>
      <c r="C24" s="32" t="s">
        <v>70</v>
      </c>
      <c r="D24" s="93">
        <v>30.18</v>
      </c>
      <c r="E24" s="93">
        <v>0</v>
      </c>
      <c r="F24" s="25"/>
      <c r="G24" s="85" t="s">
        <v>114</v>
      </c>
      <c r="I24" s="40"/>
      <c r="O24" s="78"/>
    </row>
    <row r="25" spans="1:15" ht="45" customHeight="1">
      <c r="A25" s="276"/>
      <c r="B25" s="33" t="s">
        <v>88</v>
      </c>
      <c r="C25" s="34" t="s">
        <v>89</v>
      </c>
      <c r="D25" s="39">
        <v>25.32</v>
      </c>
      <c r="E25" s="39">
        <v>0</v>
      </c>
      <c r="F25" s="29"/>
      <c r="G25" s="30" t="s">
        <v>114</v>
      </c>
      <c r="O25" s="78"/>
    </row>
    <row r="26" spans="1:15" ht="45" customHeight="1">
      <c r="A26" s="276"/>
      <c r="B26" s="33" t="s">
        <v>90</v>
      </c>
      <c r="C26" s="34" t="s">
        <v>70</v>
      </c>
      <c r="D26" s="92">
        <v>75</v>
      </c>
      <c r="E26" s="92">
        <v>0</v>
      </c>
      <c r="F26" s="29"/>
      <c r="G26" s="30" t="s">
        <v>114</v>
      </c>
      <c r="O26" s="78"/>
    </row>
    <row r="27" spans="1:15" ht="45" customHeight="1">
      <c r="A27" s="276"/>
      <c r="B27" s="33" t="s">
        <v>117</v>
      </c>
      <c r="C27" s="34" t="s">
        <v>73</v>
      </c>
      <c r="D27" s="39">
        <v>2</v>
      </c>
      <c r="E27" s="92">
        <v>0</v>
      </c>
      <c r="F27" s="29"/>
      <c r="G27" s="30" t="s">
        <v>114</v>
      </c>
      <c r="O27" s="78"/>
    </row>
    <row r="28" spans="1:15" ht="45" customHeight="1">
      <c r="A28" s="276"/>
      <c r="B28" s="33" t="s">
        <v>119</v>
      </c>
      <c r="C28" s="34" t="s">
        <v>118</v>
      </c>
      <c r="D28" s="92">
        <v>1580</v>
      </c>
      <c r="E28" s="92">
        <v>0</v>
      </c>
      <c r="F28" s="29"/>
      <c r="G28" s="30" t="s">
        <v>114</v>
      </c>
      <c r="O28" s="78"/>
    </row>
    <row r="29" spans="1:15" ht="84" customHeight="1" thickBot="1">
      <c r="A29" s="277"/>
      <c r="B29" s="35" t="s">
        <v>121</v>
      </c>
      <c r="C29" s="36" t="s">
        <v>120</v>
      </c>
      <c r="D29" s="41">
        <v>183</v>
      </c>
      <c r="E29" s="41">
        <v>0</v>
      </c>
      <c r="F29" s="37"/>
      <c r="G29" s="88" t="s">
        <v>114</v>
      </c>
      <c r="O29" s="78"/>
    </row>
    <row r="30" spans="1:15" ht="17.25" customHeight="1">
      <c r="A30" s="262" t="s">
        <v>122</v>
      </c>
      <c r="B30" s="262"/>
      <c r="C30" s="262"/>
      <c r="D30" s="262"/>
      <c r="E30" s="262"/>
      <c r="F30" s="262"/>
      <c r="G30" s="262"/>
      <c r="H30" s="42"/>
      <c r="O30" s="78"/>
    </row>
    <row r="31" spans="1:15" ht="9" customHeight="1">
      <c r="A31" s="43"/>
      <c r="B31" s="44"/>
      <c r="C31" s="44"/>
      <c r="D31" s="44"/>
      <c r="E31" s="44"/>
      <c r="F31" s="44"/>
      <c r="G31" s="45"/>
      <c r="H31" s="42"/>
      <c r="O31" s="78"/>
    </row>
  </sheetData>
  <sheetProtection/>
  <mergeCells count="13">
    <mergeCell ref="A7:A9"/>
    <mergeCell ref="A18:A23"/>
    <mergeCell ref="A24:A29"/>
    <mergeCell ref="A1:G1"/>
    <mergeCell ref="A2:G2"/>
    <mergeCell ref="A5:G5"/>
    <mergeCell ref="A30:G30"/>
    <mergeCell ref="A15:A17"/>
    <mergeCell ref="B3:B4"/>
    <mergeCell ref="C3:C4"/>
    <mergeCell ref="D3:G3"/>
    <mergeCell ref="A3:A4"/>
    <mergeCell ref="A10:A14"/>
  </mergeCells>
  <printOptions horizontalCentered="1"/>
  <pageMargins left="0.11811023622047245" right="0.11811023622047245" top="0" bottom="0" header="0.11811023622047245" footer="0.11811023622047245"/>
  <pageSetup horizontalDpi="600" verticalDpi="600" orientation="landscape" paperSize="9" scale="6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D73"/>
  <sheetViews>
    <sheetView zoomScale="120" zoomScaleNormal="120" zoomScaleSheetLayoutView="100" workbookViewId="0" topLeftCell="A27">
      <selection activeCell="F22" sqref="F22"/>
    </sheetView>
  </sheetViews>
  <sheetFormatPr defaultColWidth="9.33203125" defaultRowHeight="12.75"/>
  <cols>
    <col min="1" max="1" width="50.83203125" style="46" customWidth="1"/>
    <col min="2" max="2" width="79.5" style="46" customWidth="1"/>
    <col min="3" max="3" width="55.5" style="47" customWidth="1"/>
    <col min="4" max="212" width="9.33203125" style="13" customWidth="1"/>
    <col min="213" max="16384" width="9.33203125" style="1" customWidth="1"/>
  </cols>
  <sheetData>
    <row r="1" spans="1:212" s="49" customFormat="1" ht="12.75">
      <c r="A1" s="46"/>
      <c r="B1" s="46"/>
      <c r="C1" s="47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  <c r="AL1" s="48"/>
      <c r="AM1" s="48"/>
      <c r="AN1" s="48"/>
      <c r="AO1" s="48"/>
      <c r="AP1" s="48"/>
      <c r="AQ1" s="48"/>
      <c r="AR1" s="48"/>
      <c r="AS1" s="48"/>
      <c r="AT1" s="48"/>
      <c r="AU1" s="48"/>
      <c r="AV1" s="48"/>
      <c r="AW1" s="48"/>
      <c r="AX1" s="48"/>
      <c r="AY1" s="48"/>
      <c r="AZ1" s="48"/>
      <c r="BA1" s="48"/>
      <c r="BB1" s="48"/>
      <c r="BC1" s="48"/>
      <c r="BD1" s="48"/>
      <c r="BE1" s="48"/>
      <c r="BF1" s="48"/>
      <c r="BG1" s="48"/>
      <c r="BH1" s="48"/>
      <c r="BI1" s="48"/>
      <c r="BJ1" s="48"/>
      <c r="BK1" s="48"/>
      <c r="BL1" s="48"/>
      <c r="BM1" s="48"/>
      <c r="BN1" s="48"/>
      <c r="BO1" s="48"/>
      <c r="BP1" s="48"/>
      <c r="BQ1" s="48"/>
      <c r="BR1" s="48"/>
      <c r="BS1" s="48"/>
      <c r="BT1" s="48"/>
      <c r="BU1" s="48"/>
      <c r="BV1" s="48"/>
      <c r="BW1" s="48"/>
      <c r="BX1" s="48"/>
      <c r="BY1" s="48"/>
      <c r="BZ1" s="48"/>
      <c r="CA1" s="48"/>
      <c r="CB1" s="48"/>
      <c r="CC1" s="48"/>
      <c r="CD1" s="48"/>
      <c r="CE1" s="48"/>
      <c r="CF1" s="48"/>
      <c r="CG1" s="48"/>
      <c r="CH1" s="48"/>
      <c r="CI1" s="48"/>
      <c r="CJ1" s="48"/>
      <c r="CK1" s="48"/>
      <c r="CL1" s="48"/>
      <c r="CM1" s="48"/>
      <c r="CN1" s="48"/>
      <c r="CO1" s="48"/>
      <c r="CP1" s="48"/>
      <c r="CQ1" s="48"/>
      <c r="CR1" s="48"/>
      <c r="CS1" s="48"/>
      <c r="CT1" s="48"/>
      <c r="CU1" s="48"/>
      <c r="CV1" s="48"/>
      <c r="CW1" s="48"/>
      <c r="CX1" s="48"/>
      <c r="CY1" s="48"/>
      <c r="CZ1" s="48"/>
      <c r="DA1" s="48"/>
      <c r="DB1" s="48"/>
      <c r="DC1" s="48"/>
      <c r="DD1" s="48"/>
      <c r="DE1" s="48"/>
      <c r="DF1" s="48"/>
      <c r="DG1" s="48"/>
      <c r="DH1" s="48"/>
      <c r="DI1" s="48"/>
      <c r="DJ1" s="48"/>
      <c r="DK1" s="48"/>
      <c r="DL1" s="48"/>
      <c r="DM1" s="48"/>
      <c r="DN1" s="48"/>
      <c r="DO1" s="48"/>
      <c r="DP1" s="48"/>
      <c r="DQ1" s="48"/>
      <c r="DR1" s="48"/>
      <c r="DS1" s="48"/>
      <c r="DT1" s="48"/>
      <c r="DU1" s="48"/>
      <c r="DV1" s="48"/>
      <c r="DW1" s="48"/>
      <c r="DX1" s="48"/>
      <c r="DY1" s="48"/>
      <c r="DZ1" s="48"/>
      <c r="EA1" s="48"/>
      <c r="EB1" s="48"/>
      <c r="EC1" s="48"/>
      <c r="ED1" s="48"/>
      <c r="EE1" s="48"/>
      <c r="EF1" s="48"/>
      <c r="EG1" s="48"/>
      <c r="EH1" s="48"/>
      <c r="EI1" s="48"/>
      <c r="EJ1" s="48"/>
      <c r="EK1" s="48"/>
      <c r="EL1" s="48"/>
      <c r="EM1" s="48"/>
      <c r="EN1" s="48"/>
      <c r="EO1" s="48"/>
      <c r="EP1" s="48"/>
      <c r="EQ1" s="48"/>
      <c r="ER1" s="48"/>
      <c r="ES1" s="48"/>
      <c r="ET1" s="48"/>
      <c r="EU1" s="48"/>
      <c r="EV1" s="48"/>
      <c r="EW1" s="48"/>
      <c r="EX1" s="48"/>
      <c r="EY1" s="48"/>
      <c r="EZ1" s="48"/>
      <c r="FA1" s="48"/>
      <c r="FB1" s="48"/>
      <c r="FC1" s="48"/>
      <c r="FD1" s="48"/>
      <c r="FE1" s="48"/>
      <c r="FF1" s="48"/>
      <c r="FG1" s="48"/>
      <c r="FH1" s="48"/>
      <c r="FI1" s="48"/>
      <c r="FJ1" s="48"/>
      <c r="FK1" s="48"/>
      <c r="FL1" s="48"/>
      <c r="FM1" s="48"/>
      <c r="FN1" s="48"/>
      <c r="FO1" s="48"/>
      <c r="FP1" s="48"/>
      <c r="FQ1" s="48"/>
      <c r="FR1" s="48"/>
      <c r="FS1" s="48"/>
      <c r="FT1" s="48"/>
      <c r="FU1" s="48"/>
      <c r="FV1" s="48"/>
      <c r="FW1" s="48"/>
      <c r="FX1" s="48"/>
      <c r="FY1" s="48"/>
      <c r="FZ1" s="48"/>
      <c r="GA1" s="48"/>
      <c r="GB1" s="48"/>
      <c r="GC1" s="48"/>
      <c r="GD1" s="48"/>
      <c r="GE1" s="48"/>
      <c r="GF1" s="48"/>
      <c r="GG1" s="48"/>
      <c r="GH1" s="48"/>
      <c r="GI1" s="48"/>
      <c r="GJ1" s="48"/>
      <c r="GK1" s="48"/>
      <c r="GL1" s="48"/>
      <c r="GM1" s="48"/>
      <c r="GN1" s="48"/>
      <c r="GO1" s="48"/>
      <c r="GP1" s="48"/>
      <c r="GQ1" s="48"/>
      <c r="GR1" s="48"/>
      <c r="GS1" s="48"/>
      <c r="GT1" s="48"/>
      <c r="GU1" s="48"/>
      <c r="GV1" s="48"/>
      <c r="GW1" s="48"/>
      <c r="GX1" s="48"/>
      <c r="GY1" s="48"/>
      <c r="GZ1" s="48"/>
      <c r="HA1" s="48"/>
      <c r="HB1" s="48"/>
      <c r="HC1" s="48"/>
      <c r="HD1" s="48"/>
    </row>
    <row r="2" spans="1:212" s="49" customFormat="1" ht="16.5" customHeight="1" thickBot="1">
      <c r="A2" s="294" t="s">
        <v>91</v>
      </c>
      <c r="B2" s="294"/>
      <c r="C2" s="294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8"/>
      <c r="BJ2" s="48"/>
      <c r="BK2" s="48"/>
      <c r="BL2" s="48"/>
      <c r="BM2" s="48"/>
      <c r="BN2" s="48"/>
      <c r="BO2" s="48"/>
      <c r="BP2" s="48"/>
      <c r="BQ2" s="48"/>
      <c r="BR2" s="48"/>
      <c r="BS2" s="48"/>
      <c r="BT2" s="48"/>
      <c r="BU2" s="48"/>
      <c r="BV2" s="48"/>
      <c r="BW2" s="48"/>
      <c r="BX2" s="48"/>
      <c r="BY2" s="48"/>
      <c r="BZ2" s="48"/>
      <c r="CA2" s="48"/>
      <c r="CB2" s="48"/>
      <c r="CC2" s="48"/>
      <c r="CD2" s="48"/>
      <c r="CE2" s="48"/>
      <c r="CF2" s="48"/>
      <c r="CG2" s="48"/>
      <c r="CH2" s="48"/>
      <c r="CI2" s="48"/>
      <c r="CJ2" s="48"/>
      <c r="CK2" s="48"/>
      <c r="CL2" s="48"/>
      <c r="CM2" s="48"/>
      <c r="CN2" s="48"/>
      <c r="CO2" s="48"/>
      <c r="CP2" s="48"/>
      <c r="CQ2" s="48"/>
      <c r="CR2" s="48"/>
      <c r="CS2" s="48"/>
      <c r="CT2" s="48"/>
      <c r="CU2" s="48"/>
      <c r="CV2" s="48"/>
      <c r="CW2" s="48"/>
      <c r="CX2" s="48"/>
      <c r="CY2" s="48"/>
      <c r="CZ2" s="48"/>
      <c r="DA2" s="48"/>
      <c r="DB2" s="48"/>
      <c r="DC2" s="48"/>
      <c r="DD2" s="48"/>
      <c r="DE2" s="48"/>
      <c r="DF2" s="48"/>
      <c r="DG2" s="48"/>
      <c r="DH2" s="48"/>
      <c r="DI2" s="48"/>
      <c r="DJ2" s="48"/>
      <c r="DK2" s="48"/>
      <c r="DL2" s="48"/>
      <c r="DM2" s="48"/>
      <c r="DN2" s="48"/>
      <c r="DO2" s="48"/>
      <c r="DP2" s="48"/>
      <c r="DQ2" s="48"/>
      <c r="DR2" s="48"/>
      <c r="DS2" s="48"/>
      <c r="DT2" s="48"/>
      <c r="DU2" s="48"/>
      <c r="DV2" s="48"/>
      <c r="DW2" s="48"/>
      <c r="DX2" s="48"/>
      <c r="DY2" s="48"/>
      <c r="DZ2" s="48"/>
      <c r="EA2" s="48"/>
      <c r="EB2" s="48"/>
      <c r="EC2" s="48"/>
      <c r="ED2" s="48"/>
      <c r="EE2" s="48"/>
      <c r="EF2" s="48"/>
      <c r="EG2" s="48"/>
      <c r="EH2" s="48"/>
      <c r="EI2" s="48"/>
      <c r="EJ2" s="48"/>
      <c r="EK2" s="48"/>
      <c r="EL2" s="48"/>
      <c r="EM2" s="48"/>
      <c r="EN2" s="48"/>
      <c r="EO2" s="48"/>
      <c r="EP2" s="48"/>
      <c r="EQ2" s="48"/>
      <c r="ER2" s="48"/>
      <c r="ES2" s="48"/>
      <c r="ET2" s="48"/>
      <c r="EU2" s="48"/>
      <c r="EV2" s="48"/>
      <c r="EW2" s="48"/>
      <c r="EX2" s="48"/>
      <c r="EY2" s="48"/>
      <c r="EZ2" s="48"/>
      <c r="FA2" s="48"/>
      <c r="FB2" s="48"/>
      <c r="FC2" s="48"/>
      <c r="FD2" s="48"/>
      <c r="FE2" s="48"/>
      <c r="FF2" s="48"/>
      <c r="FG2" s="48"/>
      <c r="FH2" s="48"/>
      <c r="FI2" s="48"/>
      <c r="FJ2" s="48"/>
      <c r="FK2" s="48"/>
      <c r="FL2" s="48"/>
      <c r="FM2" s="48"/>
      <c r="FN2" s="48"/>
      <c r="FO2" s="48"/>
      <c r="FP2" s="48"/>
      <c r="FQ2" s="48"/>
      <c r="FR2" s="48"/>
      <c r="FS2" s="48"/>
      <c r="FT2" s="48"/>
      <c r="FU2" s="48"/>
      <c r="FV2" s="48"/>
      <c r="FW2" s="48"/>
      <c r="FX2" s="48"/>
      <c r="FY2" s="48"/>
      <c r="FZ2" s="48"/>
      <c r="GA2" s="48"/>
      <c r="GB2" s="48"/>
      <c r="GC2" s="48"/>
      <c r="GD2" s="48"/>
      <c r="GE2" s="48"/>
      <c r="GF2" s="48"/>
      <c r="GG2" s="48"/>
      <c r="GH2" s="48"/>
      <c r="GI2" s="48"/>
      <c r="GJ2" s="48"/>
      <c r="GK2" s="48"/>
      <c r="GL2" s="48"/>
      <c r="GM2" s="48"/>
      <c r="GN2" s="48"/>
      <c r="GO2" s="48"/>
      <c r="GP2" s="48"/>
      <c r="GQ2" s="48"/>
      <c r="GR2" s="48"/>
      <c r="GS2" s="48"/>
      <c r="GT2" s="48"/>
      <c r="GU2" s="48"/>
      <c r="GV2" s="48"/>
      <c r="GW2" s="48"/>
      <c r="GX2" s="48"/>
      <c r="GY2" s="48"/>
      <c r="GZ2" s="48"/>
      <c r="HA2" s="48"/>
      <c r="HB2" s="48"/>
      <c r="HC2" s="48"/>
      <c r="HD2" s="48"/>
    </row>
    <row r="3" spans="1:212" s="49" customFormat="1" ht="20.25" customHeight="1" thickBot="1">
      <c r="A3" s="295" t="s">
        <v>140</v>
      </c>
      <c r="B3" s="296"/>
      <c r="C3" s="297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  <c r="BG3" s="48"/>
      <c r="BH3" s="48"/>
      <c r="BI3" s="48"/>
      <c r="BJ3" s="48"/>
      <c r="BK3" s="48"/>
      <c r="BL3" s="48"/>
      <c r="BM3" s="48"/>
      <c r="BN3" s="48"/>
      <c r="BO3" s="48"/>
      <c r="BP3" s="48"/>
      <c r="BQ3" s="48"/>
      <c r="BR3" s="48"/>
      <c r="BS3" s="48"/>
      <c r="BT3" s="48"/>
      <c r="BU3" s="48"/>
      <c r="BV3" s="48"/>
      <c r="BW3" s="48"/>
      <c r="BX3" s="48"/>
      <c r="BY3" s="48"/>
      <c r="BZ3" s="48"/>
      <c r="CA3" s="48"/>
      <c r="CB3" s="48"/>
      <c r="CC3" s="48"/>
      <c r="CD3" s="48"/>
      <c r="CE3" s="48"/>
      <c r="CF3" s="48"/>
      <c r="CG3" s="48"/>
      <c r="CH3" s="48"/>
      <c r="CI3" s="48"/>
      <c r="CJ3" s="48"/>
      <c r="CK3" s="48"/>
      <c r="CL3" s="48"/>
      <c r="CM3" s="48"/>
      <c r="CN3" s="48"/>
      <c r="CO3" s="48"/>
      <c r="CP3" s="48"/>
      <c r="CQ3" s="48"/>
      <c r="CR3" s="48"/>
      <c r="CS3" s="48"/>
      <c r="CT3" s="48"/>
      <c r="CU3" s="48"/>
      <c r="CV3" s="48"/>
      <c r="CW3" s="48"/>
      <c r="CX3" s="48"/>
      <c r="CY3" s="48"/>
      <c r="CZ3" s="48"/>
      <c r="DA3" s="48"/>
      <c r="DB3" s="48"/>
      <c r="DC3" s="48"/>
      <c r="DD3" s="48"/>
      <c r="DE3" s="48"/>
      <c r="DF3" s="48"/>
      <c r="DG3" s="48"/>
      <c r="DH3" s="48"/>
      <c r="DI3" s="48"/>
      <c r="DJ3" s="48"/>
      <c r="DK3" s="48"/>
      <c r="DL3" s="48"/>
      <c r="DM3" s="48"/>
      <c r="DN3" s="48"/>
      <c r="DO3" s="48"/>
      <c r="DP3" s="48"/>
      <c r="DQ3" s="48"/>
      <c r="DR3" s="48"/>
      <c r="DS3" s="48"/>
      <c r="DT3" s="48"/>
      <c r="DU3" s="48"/>
      <c r="DV3" s="48"/>
      <c r="DW3" s="48"/>
      <c r="DX3" s="48"/>
      <c r="DY3" s="48"/>
      <c r="DZ3" s="48"/>
      <c r="EA3" s="48"/>
      <c r="EB3" s="48"/>
      <c r="EC3" s="48"/>
      <c r="ED3" s="48"/>
      <c r="EE3" s="48"/>
      <c r="EF3" s="48"/>
      <c r="EG3" s="48"/>
      <c r="EH3" s="48"/>
      <c r="EI3" s="48"/>
      <c r="EJ3" s="48"/>
      <c r="EK3" s="48"/>
      <c r="EL3" s="48"/>
      <c r="EM3" s="48"/>
      <c r="EN3" s="48"/>
      <c r="EO3" s="48"/>
      <c r="EP3" s="48"/>
      <c r="EQ3" s="48"/>
      <c r="ER3" s="48"/>
      <c r="ES3" s="48"/>
      <c r="ET3" s="48"/>
      <c r="EU3" s="48"/>
      <c r="EV3" s="48"/>
      <c r="EW3" s="48"/>
      <c r="EX3" s="48"/>
      <c r="EY3" s="48"/>
      <c r="EZ3" s="48"/>
      <c r="FA3" s="48"/>
      <c r="FB3" s="48"/>
      <c r="FC3" s="48"/>
      <c r="FD3" s="48"/>
      <c r="FE3" s="48"/>
      <c r="FF3" s="48"/>
      <c r="FG3" s="48"/>
      <c r="FH3" s="48"/>
      <c r="FI3" s="48"/>
      <c r="FJ3" s="48"/>
      <c r="FK3" s="48"/>
      <c r="FL3" s="48"/>
      <c r="FM3" s="48"/>
      <c r="FN3" s="48"/>
      <c r="FO3" s="48"/>
      <c r="FP3" s="48"/>
      <c r="FQ3" s="48"/>
      <c r="FR3" s="48"/>
      <c r="FS3" s="48"/>
      <c r="FT3" s="48"/>
      <c r="FU3" s="48"/>
      <c r="FV3" s="48"/>
      <c r="FW3" s="48"/>
      <c r="FX3" s="48"/>
      <c r="FY3" s="48"/>
      <c r="FZ3" s="48"/>
      <c r="GA3" s="48"/>
      <c r="GB3" s="48"/>
      <c r="GC3" s="48"/>
      <c r="GD3" s="48"/>
      <c r="GE3" s="48"/>
      <c r="GF3" s="48"/>
      <c r="GG3" s="48"/>
      <c r="GH3" s="48"/>
      <c r="GI3" s="48"/>
      <c r="GJ3" s="48"/>
      <c r="GK3" s="48"/>
      <c r="GL3" s="48"/>
      <c r="GM3" s="48"/>
      <c r="GN3" s="48"/>
      <c r="GO3" s="48"/>
      <c r="GP3" s="48"/>
      <c r="GQ3" s="48"/>
      <c r="GR3" s="48"/>
      <c r="GS3" s="48"/>
      <c r="GT3" s="48"/>
      <c r="GU3" s="48"/>
      <c r="GV3" s="48"/>
      <c r="GW3" s="48"/>
      <c r="GX3" s="48"/>
      <c r="GY3" s="48"/>
      <c r="GZ3" s="48"/>
      <c r="HA3" s="48"/>
      <c r="HB3" s="48"/>
      <c r="HC3" s="48"/>
      <c r="HD3" s="48"/>
    </row>
    <row r="4" spans="1:212" s="54" customFormat="1" ht="29.25" thickBot="1">
      <c r="A4" s="50" t="s">
        <v>92</v>
      </c>
      <c r="B4" s="51" t="s">
        <v>93</v>
      </c>
      <c r="C4" s="52" t="s">
        <v>94</v>
      </c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3"/>
      <c r="AV4" s="53"/>
      <c r="AW4" s="53"/>
      <c r="AX4" s="53"/>
      <c r="AY4" s="53"/>
      <c r="AZ4" s="53"/>
      <c r="BA4" s="53"/>
      <c r="BB4" s="53"/>
      <c r="BC4" s="53"/>
      <c r="BD4" s="53"/>
      <c r="BE4" s="53"/>
      <c r="BF4" s="53"/>
      <c r="BG4" s="53"/>
      <c r="BH4" s="53"/>
      <c r="BI4" s="53"/>
      <c r="BJ4" s="53"/>
      <c r="BK4" s="53"/>
      <c r="BL4" s="53"/>
      <c r="BM4" s="53"/>
      <c r="BN4" s="53"/>
      <c r="BO4" s="53"/>
      <c r="BP4" s="53"/>
      <c r="BQ4" s="53"/>
      <c r="BR4" s="53"/>
      <c r="BS4" s="53"/>
      <c r="BT4" s="53"/>
      <c r="BU4" s="53"/>
      <c r="BV4" s="53"/>
      <c r="BW4" s="53"/>
      <c r="BX4" s="53"/>
      <c r="BY4" s="53"/>
      <c r="BZ4" s="53"/>
      <c r="CA4" s="53"/>
      <c r="CB4" s="53"/>
      <c r="CC4" s="53"/>
      <c r="CD4" s="53"/>
      <c r="CE4" s="53"/>
      <c r="CF4" s="53"/>
      <c r="CG4" s="53"/>
      <c r="CH4" s="53"/>
      <c r="CI4" s="53"/>
      <c r="CJ4" s="53"/>
      <c r="CK4" s="53"/>
      <c r="CL4" s="53"/>
      <c r="CM4" s="53"/>
      <c r="CN4" s="53"/>
      <c r="CO4" s="53"/>
      <c r="CP4" s="53"/>
      <c r="CQ4" s="53"/>
      <c r="CR4" s="53"/>
      <c r="CS4" s="53"/>
      <c r="CT4" s="53"/>
      <c r="CU4" s="53"/>
      <c r="CV4" s="53"/>
      <c r="CW4" s="53"/>
      <c r="CX4" s="53"/>
      <c r="CY4" s="53"/>
      <c r="CZ4" s="53"/>
      <c r="DA4" s="53"/>
      <c r="DB4" s="53"/>
      <c r="DC4" s="53"/>
      <c r="DD4" s="53"/>
      <c r="DE4" s="53"/>
      <c r="DF4" s="53"/>
      <c r="DG4" s="53"/>
      <c r="DH4" s="53"/>
      <c r="DI4" s="53"/>
      <c r="DJ4" s="53"/>
      <c r="DK4" s="53"/>
      <c r="DL4" s="53"/>
      <c r="DM4" s="53"/>
      <c r="DN4" s="53"/>
      <c r="DO4" s="53"/>
      <c r="DP4" s="53"/>
      <c r="DQ4" s="53"/>
      <c r="DR4" s="53"/>
      <c r="DS4" s="53"/>
      <c r="DT4" s="53"/>
      <c r="DU4" s="53"/>
      <c r="DV4" s="53"/>
      <c r="DW4" s="53"/>
      <c r="DX4" s="53"/>
      <c r="DY4" s="53"/>
      <c r="DZ4" s="53"/>
      <c r="EA4" s="53"/>
      <c r="EB4" s="53"/>
      <c r="EC4" s="53"/>
      <c r="ED4" s="53"/>
      <c r="EE4" s="53"/>
      <c r="EF4" s="53"/>
      <c r="EG4" s="53"/>
      <c r="EH4" s="53"/>
      <c r="EI4" s="53"/>
      <c r="EJ4" s="53"/>
      <c r="EK4" s="53"/>
      <c r="EL4" s="53"/>
      <c r="EM4" s="53"/>
      <c r="EN4" s="53"/>
      <c r="EO4" s="53"/>
      <c r="EP4" s="53"/>
      <c r="EQ4" s="53"/>
      <c r="ER4" s="53"/>
      <c r="ES4" s="53"/>
      <c r="ET4" s="53"/>
      <c r="EU4" s="53"/>
      <c r="EV4" s="53"/>
      <c r="EW4" s="53"/>
      <c r="EX4" s="53"/>
      <c r="EY4" s="53"/>
      <c r="EZ4" s="53"/>
      <c r="FA4" s="53"/>
      <c r="FB4" s="53"/>
      <c r="FC4" s="53"/>
      <c r="FD4" s="53"/>
      <c r="FE4" s="53"/>
      <c r="FF4" s="53"/>
      <c r="FG4" s="53"/>
      <c r="FH4" s="53"/>
      <c r="FI4" s="53"/>
      <c r="FJ4" s="53"/>
      <c r="FK4" s="53"/>
      <c r="FL4" s="53"/>
      <c r="FM4" s="53"/>
      <c r="FN4" s="53"/>
      <c r="FO4" s="53"/>
      <c r="FP4" s="53"/>
      <c r="FQ4" s="53"/>
      <c r="FR4" s="53"/>
      <c r="FS4" s="53"/>
      <c r="FT4" s="53"/>
      <c r="FU4" s="53"/>
      <c r="FV4" s="53"/>
      <c r="FW4" s="53"/>
      <c r="FX4" s="53"/>
      <c r="FY4" s="53"/>
      <c r="FZ4" s="53"/>
      <c r="GA4" s="53"/>
      <c r="GB4" s="53"/>
      <c r="GC4" s="53"/>
      <c r="GD4" s="53"/>
      <c r="GE4" s="53"/>
      <c r="GF4" s="53"/>
      <c r="GG4" s="53"/>
      <c r="GH4" s="53"/>
      <c r="GI4" s="53"/>
      <c r="GJ4" s="53"/>
      <c r="GK4" s="53"/>
      <c r="GL4" s="53"/>
      <c r="GM4" s="53"/>
      <c r="GN4" s="53"/>
      <c r="GO4" s="53"/>
      <c r="GP4" s="53"/>
      <c r="GQ4" s="53"/>
      <c r="GR4" s="53"/>
      <c r="GS4" s="53"/>
      <c r="GT4" s="53"/>
      <c r="GU4" s="53"/>
      <c r="GV4" s="53"/>
      <c r="GW4" s="53"/>
      <c r="GX4" s="53"/>
      <c r="GY4" s="53"/>
      <c r="GZ4" s="53"/>
      <c r="HA4" s="53"/>
      <c r="HB4" s="53"/>
      <c r="HC4" s="53"/>
      <c r="HD4" s="53"/>
    </row>
    <row r="5" spans="1:212" s="56" customFormat="1" ht="18.75" customHeight="1" thickBot="1">
      <c r="A5" s="298" t="s">
        <v>1</v>
      </c>
      <c r="B5" s="299"/>
      <c r="C5" s="300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5"/>
      <c r="AH5" s="55"/>
      <c r="AI5" s="55"/>
      <c r="AJ5" s="55"/>
      <c r="AK5" s="55"/>
      <c r="AL5" s="55"/>
      <c r="AM5" s="55"/>
      <c r="AN5" s="55"/>
      <c r="AO5" s="55"/>
      <c r="AP5" s="55"/>
      <c r="AQ5" s="55"/>
      <c r="AR5" s="55"/>
      <c r="AS5" s="55"/>
      <c r="AT5" s="55"/>
      <c r="AU5" s="55"/>
      <c r="AV5" s="55"/>
      <c r="AW5" s="55"/>
      <c r="AX5" s="55"/>
      <c r="AY5" s="55"/>
      <c r="AZ5" s="55"/>
      <c r="BA5" s="55"/>
      <c r="BB5" s="55"/>
      <c r="BC5" s="55"/>
      <c r="BD5" s="55"/>
      <c r="BE5" s="55"/>
      <c r="BF5" s="55"/>
      <c r="BG5" s="55"/>
      <c r="BH5" s="55"/>
      <c r="BI5" s="55"/>
      <c r="BJ5" s="55"/>
      <c r="BK5" s="55"/>
      <c r="BL5" s="55"/>
      <c r="BM5" s="55"/>
      <c r="BN5" s="55"/>
      <c r="BO5" s="55"/>
      <c r="BP5" s="55"/>
      <c r="BQ5" s="55"/>
      <c r="BR5" s="55"/>
      <c r="BS5" s="55"/>
      <c r="BT5" s="55"/>
      <c r="BU5" s="55"/>
      <c r="BV5" s="55"/>
      <c r="BW5" s="55"/>
      <c r="BX5" s="55"/>
      <c r="BY5" s="55"/>
      <c r="BZ5" s="55"/>
      <c r="CA5" s="55"/>
      <c r="CB5" s="55"/>
      <c r="CC5" s="55"/>
      <c r="CD5" s="55"/>
      <c r="CE5" s="55"/>
      <c r="CF5" s="55"/>
      <c r="CG5" s="55"/>
      <c r="CH5" s="55"/>
      <c r="CI5" s="55"/>
      <c r="CJ5" s="55"/>
      <c r="CK5" s="55"/>
      <c r="CL5" s="55"/>
      <c r="CM5" s="55"/>
      <c r="CN5" s="55"/>
      <c r="CO5" s="55"/>
      <c r="CP5" s="55"/>
      <c r="CQ5" s="55"/>
      <c r="CR5" s="55"/>
      <c r="CS5" s="55"/>
      <c r="CT5" s="55"/>
      <c r="CU5" s="55"/>
      <c r="CV5" s="55"/>
      <c r="CW5" s="55"/>
      <c r="CX5" s="55"/>
      <c r="CY5" s="55"/>
      <c r="CZ5" s="55"/>
      <c r="DA5" s="55"/>
      <c r="DB5" s="55"/>
      <c r="DC5" s="55"/>
      <c r="DD5" s="55"/>
      <c r="DE5" s="55"/>
      <c r="DF5" s="55"/>
      <c r="DG5" s="55"/>
      <c r="DH5" s="55"/>
      <c r="DI5" s="55"/>
      <c r="DJ5" s="55"/>
      <c r="DK5" s="55"/>
      <c r="DL5" s="55"/>
      <c r="DM5" s="55"/>
      <c r="DN5" s="55"/>
      <c r="DO5" s="55"/>
      <c r="DP5" s="55"/>
      <c r="DQ5" s="55"/>
      <c r="DR5" s="55"/>
      <c r="DS5" s="55"/>
      <c r="DT5" s="55"/>
      <c r="DU5" s="55"/>
      <c r="DV5" s="55"/>
      <c r="DW5" s="55"/>
      <c r="DX5" s="55"/>
      <c r="DY5" s="55"/>
      <c r="DZ5" s="55"/>
      <c r="EA5" s="55"/>
      <c r="EB5" s="55"/>
      <c r="EC5" s="55"/>
      <c r="ED5" s="55"/>
      <c r="EE5" s="55"/>
      <c r="EF5" s="55"/>
      <c r="EG5" s="55"/>
      <c r="EH5" s="55"/>
      <c r="EI5" s="55"/>
      <c r="EJ5" s="55"/>
      <c r="EK5" s="55"/>
      <c r="EL5" s="55"/>
      <c r="EM5" s="55"/>
      <c r="EN5" s="55"/>
      <c r="EO5" s="55"/>
      <c r="EP5" s="55"/>
      <c r="EQ5" s="55"/>
      <c r="ER5" s="55"/>
      <c r="ES5" s="55"/>
      <c r="ET5" s="55"/>
      <c r="EU5" s="55"/>
      <c r="EV5" s="55"/>
      <c r="EW5" s="55"/>
      <c r="EX5" s="55"/>
      <c r="EY5" s="55"/>
      <c r="EZ5" s="55"/>
      <c r="FA5" s="55"/>
      <c r="FB5" s="55"/>
      <c r="FC5" s="55"/>
      <c r="FD5" s="55"/>
      <c r="FE5" s="55"/>
      <c r="FF5" s="55"/>
      <c r="FG5" s="55"/>
      <c r="FH5" s="55"/>
      <c r="FI5" s="55"/>
      <c r="FJ5" s="55"/>
      <c r="FK5" s="55"/>
      <c r="FL5" s="55"/>
      <c r="FM5" s="55"/>
      <c r="FN5" s="55"/>
      <c r="FO5" s="55"/>
      <c r="FP5" s="55"/>
      <c r="FQ5" s="55"/>
      <c r="FR5" s="55"/>
      <c r="FS5" s="55"/>
      <c r="FT5" s="55"/>
      <c r="FU5" s="55"/>
      <c r="FV5" s="55"/>
      <c r="FW5" s="55"/>
      <c r="FX5" s="55"/>
      <c r="FY5" s="55"/>
      <c r="FZ5" s="55"/>
      <c r="GA5" s="55"/>
      <c r="GB5" s="55"/>
      <c r="GC5" s="55"/>
      <c r="GD5" s="55"/>
      <c r="GE5" s="55"/>
      <c r="GF5" s="55"/>
      <c r="GG5" s="55"/>
      <c r="GH5" s="55"/>
      <c r="GI5" s="55"/>
      <c r="GJ5" s="55"/>
      <c r="GK5" s="55"/>
      <c r="GL5" s="55"/>
      <c r="GM5" s="55"/>
      <c r="GN5" s="55"/>
      <c r="GO5" s="55"/>
      <c r="GP5" s="55"/>
      <c r="GQ5" s="55"/>
      <c r="GR5" s="55"/>
      <c r="GS5" s="55"/>
      <c r="GT5" s="55"/>
      <c r="GU5" s="55"/>
      <c r="GV5" s="55"/>
      <c r="GW5" s="55"/>
      <c r="GX5" s="55"/>
      <c r="GY5" s="55"/>
      <c r="GZ5" s="55"/>
      <c r="HA5" s="55"/>
      <c r="HB5" s="55"/>
      <c r="HC5" s="55"/>
      <c r="HD5" s="55"/>
    </row>
    <row r="6" spans="1:212" s="56" customFormat="1" ht="21.75" customHeight="1">
      <c r="A6" s="282" t="s">
        <v>30</v>
      </c>
      <c r="B6" s="283"/>
      <c r="C6" s="284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  <c r="AJ6" s="55"/>
      <c r="AK6" s="55"/>
      <c r="AL6" s="55"/>
      <c r="AM6" s="55"/>
      <c r="AN6" s="55"/>
      <c r="AO6" s="55"/>
      <c r="AP6" s="55"/>
      <c r="AQ6" s="55"/>
      <c r="AR6" s="55"/>
      <c r="AS6" s="55"/>
      <c r="AT6" s="55"/>
      <c r="AU6" s="55"/>
      <c r="AV6" s="55"/>
      <c r="AW6" s="55"/>
      <c r="AX6" s="55"/>
      <c r="AY6" s="55"/>
      <c r="AZ6" s="55"/>
      <c r="BA6" s="55"/>
      <c r="BB6" s="55"/>
      <c r="BC6" s="55"/>
      <c r="BD6" s="55"/>
      <c r="BE6" s="55"/>
      <c r="BF6" s="55"/>
      <c r="BG6" s="55"/>
      <c r="BH6" s="55"/>
      <c r="BI6" s="55"/>
      <c r="BJ6" s="55"/>
      <c r="BK6" s="55"/>
      <c r="BL6" s="55"/>
      <c r="BM6" s="55"/>
      <c r="BN6" s="55"/>
      <c r="BO6" s="55"/>
      <c r="BP6" s="55"/>
      <c r="BQ6" s="55"/>
      <c r="BR6" s="55"/>
      <c r="BS6" s="55"/>
      <c r="BT6" s="55"/>
      <c r="BU6" s="55"/>
      <c r="BV6" s="55"/>
      <c r="BW6" s="55"/>
      <c r="BX6" s="55"/>
      <c r="BY6" s="55"/>
      <c r="BZ6" s="55"/>
      <c r="CA6" s="55"/>
      <c r="CB6" s="55"/>
      <c r="CC6" s="55"/>
      <c r="CD6" s="55"/>
      <c r="CE6" s="55"/>
      <c r="CF6" s="55"/>
      <c r="CG6" s="55"/>
      <c r="CH6" s="55"/>
      <c r="CI6" s="55"/>
      <c r="CJ6" s="55"/>
      <c r="CK6" s="55"/>
      <c r="CL6" s="55"/>
      <c r="CM6" s="55"/>
      <c r="CN6" s="55"/>
      <c r="CO6" s="55"/>
      <c r="CP6" s="55"/>
      <c r="CQ6" s="55"/>
      <c r="CR6" s="55"/>
      <c r="CS6" s="55"/>
      <c r="CT6" s="55"/>
      <c r="CU6" s="55"/>
      <c r="CV6" s="55"/>
      <c r="CW6" s="55"/>
      <c r="CX6" s="55"/>
      <c r="CY6" s="55"/>
      <c r="CZ6" s="55"/>
      <c r="DA6" s="55"/>
      <c r="DB6" s="55"/>
      <c r="DC6" s="55"/>
      <c r="DD6" s="55"/>
      <c r="DE6" s="55"/>
      <c r="DF6" s="55"/>
      <c r="DG6" s="55"/>
      <c r="DH6" s="55"/>
      <c r="DI6" s="55"/>
      <c r="DJ6" s="55"/>
      <c r="DK6" s="55"/>
      <c r="DL6" s="55"/>
      <c r="DM6" s="55"/>
      <c r="DN6" s="55"/>
      <c r="DO6" s="55"/>
      <c r="DP6" s="55"/>
      <c r="DQ6" s="55"/>
      <c r="DR6" s="55"/>
      <c r="DS6" s="55"/>
      <c r="DT6" s="55"/>
      <c r="DU6" s="55"/>
      <c r="DV6" s="55"/>
      <c r="DW6" s="55"/>
      <c r="DX6" s="55"/>
      <c r="DY6" s="55"/>
      <c r="DZ6" s="55"/>
      <c r="EA6" s="55"/>
      <c r="EB6" s="55"/>
      <c r="EC6" s="55"/>
      <c r="ED6" s="55"/>
      <c r="EE6" s="55"/>
      <c r="EF6" s="55"/>
      <c r="EG6" s="55"/>
      <c r="EH6" s="55"/>
      <c r="EI6" s="55"/>
      <c r="EJ6" s="55"/>
      <c r="EK6" s="55"/>
      <c r="EL6" s="55"/>
      <c r="EM6" s="55"/>
      <c r="EN6" s="55"/>
      <c r="EO6" s="55"/>
      <c r="EP6" s="55"/>
      <c r="EQ6" s="55"/>
      <c r="ER6" s="55"/>
      <c r="ES6" s="55"/>
      <c r="ET6" s="55"/>
      <c r="EU6" s="55"/>
      <c r="EV6" s="55"/>
      <c r="EW6" s="55"/>
      <c r="EX6" s="55"/>
      <c r="EY6" s="55"/>
      <c r="EZ6" s="55"/>
      <c r="FA6" s="55"/>
      <c r="FB6" s="55"/>
      <c r="FC6" s="55"/>
      <c r="FD6" s="55"/>
      <c r="FE6" s="55"/>
      <c r="FF6" s="55"/>
      <c r="FG6" s="55"/>
      <c r="FH6" s="55"/>
      <c r="FI6" s="55"/>
      <c r="FJ6" s="55"/>
      <c r="FK6" s="55"/>
      <c r="FL6" s="55"/>
      <c r="FM6" s="55"/>
      <c r="FN6" s="55"/>
      <c r="FO6" s="55"/>
      <c r="FP6" s="55"/>
      <c r="FQ6" s="55"/>
      <c r="FR6" s="55"/>
      <c r="FS6" s="55"/>
      <c r="FT6" s="55"/>
      <c r="FU6" s="55"/>
      <c r="FV6" s="55"/>
      <c r="FW6" s="55"/>
      <c r="FX6" s="55"/>
      <c r="FY6" s="55"/>
      <c r="FZ6" s="55"/>
      <c r="GA6" s="55"/>
      <c r="GB6" s="55"/>
      <c r="GC6" s="55"/>
      <c r="GD6" s="55"/>
      <c r="GE6" s="55"/>
      <c r="GF6" s="55"/>
      <c r="GG6" s="55"/>
      <c r="GH6" s="55"/>
      <c r="GI6" s="55"/>
      <c r="GJ6" s="55"/>
      <c r="GK6" s="55"/>
      <c r="GL6" s="55"/>
      <c r="GM6" s="55"/>
      <c r="GN6" s="55"/>
      <c r="GO6" s="55"/>
      <c r="GP6" s="55"/>
      <c r="GQ6" s="55"/>
      <c r="GR6" s="55"/>
      <c r="GS6" s="55"/>
      <c r="GT6" s="55"/>
      <c r="GU6" s="55"/>
      <c r="GV6" s="55"/>
      <c r="GW6" s="55"/>
      <c r="GX6" s="55"/>
      <c r="GY6" s="55"/>
      <c r="GZ6" s="55"/>
      <c r="HA6" s="55"/>
      <c r="HB6" s="55"/>
      <c r="HC6" s="55"/>
      <c r="HD6" s="55"/>
    </row>
    <row r="7" spans="1:212" s="56" customFormat="1" ht="54" customHeight="1">
      <c r="A7" s="59" t="s">
        <v>95</v>
      </c>
      <c r="B7" s="60" t="s">
        <v>142</v>
      </c>
      <c r="C7" s="58" t="s">
        <v>123</v>
      </c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  <c r="AE7" s="55"/>
      <c r="AF7" s="55"/>
      <c r="AG7" s="55"/>
      <c r="AH7" s="55"/>
      <c r="AI7" s="55"/>
      <c r="AJ7" s="55"/>
      <c r="AK7" s="55"/>
      <c r="AL7" s="55"/>
      <c r="AM7" s="55"/>
      <c r="AN7" s="55"/>
      <c r="AO7" s="55"/>
      <c r="AP7" s="55"/>
      <c r="AQ7" s="55"/>
      <c r="AR7" s="55"/>
      <c r="AS7" s="55"/>
      <c r="AT7" s="55"/>
      <c r="AU7" s="55"/>
      <c r="AV7" s="55"/>
      <c r="AW7" s="55"/>
      <c r="AX7" s="55"/>
      <c r="AY7" s="55"/>
      <c r="AZ7" s="55"/>
      <c r="BA7" s="55"/>
      <c r="BB7" s="55"/>
      <c r="BC7" s="55"/>
      <c r="BD7" s="55"/>
      <c r="BE7" s="55"/>
      <c r="BF7" s="55"/>
      <c r="BG7" s="55"/>
      <c r="BH7" s="55"/>
      <c r="BI7" s="55"/>
      <c r="BJ7" s="55"/>
      <c r="BK7" s="55"/>
      <c r="BL7" s="55"/>
      <c r="BM7" s="55"/>
      <c r="BN7" s="55"/>
      <c r="BO7" s="55"/>
      <c r="BP7" s="55"/>
      <c r="BQ7" s="55"/>
      <c r="BR7" s="55"/>
      <c r="BS7" s="55"/>
      <c r="BT7" s="55"/>
      <c r="BU7" s="55"/>
      <c r="BV7" s="55"/>
      <c r="BW7" s="55"/>
      <c r="BX7" s="55"/>
      <c r="BY7" s="55"/>
      <c r="BZ7" s="55"/>
      <c r="CA7" s="55"/>
      <c r="CB7" s="55"/>
      <c r="CC7" s="55"/>
      <c r="CD7" s="55"/>
      <c r="CE7" s="55"/>
      <c r="CF7" s="55"/>
      <c r="CG7" s="55"/>
      <c r="CH7" s="55"/>
      <c r="CI7" s="55"/>
      <c r="CJ7" s="55"/>
      <c r="CK7" s="55"/>
      <c r="CL7" s="55"/>
      <c r="CM7" s="55"/>
      <c r="CN7" s="55"/>
      <c r="CO7" s="55"/>
      <c r="CP7" s="55"/>
      <c r="CQ7" s="55"/>
      <c r="CR7" s="55"/>
      <c r="CS7" s="55"/>
      <c r="CT7" s="55"/>
      <c r="CU7" s="55"/>
      <c r="CV7" s="55"/>
      <c r="CW7" s="55"/>
      <c r="CX7" s="55"/>
      <c r="CY7" s="55"/>
      <c r="CZ7" s="55"/>
      <c r="DA7" s="55"/>
      <c r="DB7" s="55"/>
      <c r="DC7" s="55"/>
      <c r="DD7" s="55"/>
      <c r="DE7" s="55"/>
      <c r="DF7" s="55"/>
      <c r="DG7" s="55"/>
      <c r="DH7" s="55"/>
      <c r="DI7" s="55"/>
      <c r="DJ7" s="55"/>
      <c r="DK7" s="55"/>
      <c r="DL7" s="55"/>
      <c r="DM7" s="55"/>
      <c r="DN7" s="55"/>
      <c r="DO7" s="55"/>
      <c r="DP7" s="55"/>
      <c r="DQ7" s="55"/>
      <c r="DR7" s="55"/>
      <c r="DS7" s="55"/>
      <c r="DT7" s="55"/>
      <c r="DU7" s="55"/>
      <c r="DV7" s="55"/>
      <c r="DW7" s="55"/>
      <c r="DX7" s="55"/>
      <c r="DY7" s="55"/>
      <c r="DZ7" s="55"/>
      <c r="EA7" s="55"/>
      <c r="EB7" s="55"/>
      <c r="EC7" s="55"/>
      <c r="ED7" s="55"/>
      <c r="EE7" s="55"/>
      <c r="EF7" s="55"/>
      <c r="EG7" s="55"/>
      <c r="EH7" s="55"/>
      <c r="EI7" s="55"/>
      <c r="EJ7" s="55"/>
      <c r="EK7" s="55"/>
      <c r="EL7" s="55"/>
      <c r="EM7" s="55"/>
      <c r="EN7" s="55"/>
      <c r="EO7" s="55"/>
      <c r="EP7" s="55"/>
      <c r="EQ7" s="55"/>
      <c r="ER7" s="55"/>
      <c r="ES7" s="55"/>
      <c r="ET7" s="55"/>
      <c r="EU7" s="55"/>
      <c r="EV7" s="55"/>
      <c r="EW7" s="55"/>
      <c r="EX7" s="55"/>
      <c r="EY7" s="55"/>
      <c r="EZ7" s="55"/>
      <c r="FA7" s="55"/>
      <c r="FB7" s="55"/>
      <c r="FC7" s="55"/>
      <c r="FD7" s="55"/>
      <c r="FE7" s="55"/>
      <c r="FF7" s="55"/>
      <c r="FG7" s="55"/>
      <c r="FH7" s="55"/>
      <c r="FI7" s="55"/>
      <c r="FJ7" s="55"/>
      <c r="FK7" s="55"/>
      <c r="FL7" s="55"/>
      <c r="FM7" s="55"/>
      <c r="FN7" s="55"/>
      <c r="FO7" s="55"/>
      <c r="FP7" s="55"/>
      <c r="FQ7" s="55"/>
      <c r="FR7" s="55"/>
      <c r="FS7" s="55"/>
      <c r="FT7" s="55"/>
      <c r="FU7" s="55"/>
      <c r="FV7" s="55"/>
      <c r="FW7" s="55"/>
      <c r="FX7" s="55"/>
      <c r="FY7" s="55"/>
      <c r="FZ7" s="55"/>
      <c r="GA7" s="55"/>
      <c r="GB7" s="55"/>
      <c r="GC7" s="55"/>
      <c r="GD7" s="55"/>
      <c r="GE7" s="55"/>
      <c r="GF7" s="55"/>
      <c r="GG7" s="55"/>
      <c r="GH7" s="55"/>
      <c r="GI7" s="55"/>
      <c r="GJ7" s="55"/>
      <c r="GK7" s="55"/>
      <c r="GL7" s="55"/>
      <c r="GM7" s="55"/>
      <c r="GN7" s="55"/>
      <c r="GO7" s="55"/>
      <c r="GP7" s="55"/>
      <c r="GQ7" s="55"/>
      <c r="GR7" s="55"/>
      <c r="GS7" s="55"/>
      <c r="GT7" s="55"/>
      <c r="GU7" s="55"/>
      <c r="GV7" s="55"/>
      <c r="GW7" s="55"/>
      <c r="GX7" s="55"/>
      <c r="GY7" s="55"/>
      <c r="GZ7" s="55"/>
      <c r="HA7" s="55"/>
      <c r="HB7" s="55"/>
      <c r="HC7" s="55"/>
      <c r="HD7" s="55"/>
    </row>
    <row r="8" spans="1:212" s="56" customFormat="1" ht="68.25" customHeight="1">
      <c r="A8" s="59" t="s">
        <v>23</v>
      </c>
      <c r="B8" s="61" t="s">
        <v>124</v>
      </c>
      <c r="C8" s="58" t="s">
        <v>123</v>
      </c>
      <c r="D8" s="55"/>
      <c r="E8" s="55"/>
      <c r="F8" s="55"/>
      <c r="G8" s="55"/>
      <c r="H8" s="55"/>
      <c r="I8" s="55"/>
      <c r="J8" s="55" t="s">
        <v>54</v>
      </c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/>
      <c r="AI8" s="55"/>
      <c r="AJ8" s="55"/>
      <c r="AK8" s="55"/>
      <c r="AL8" s="55"/>
      <c r="AM8" s="55"/>
      <c r="AN8" s="55"/>
      <c r="AO8" s="55"/>
      <c r="AP8" s="55"/>
      <c r="AQ8" s="55"/>
      <c r="AR8" s="55"/>
      <c r="AS8" s="55"/>
      <c r="AT8" s="55"/>
      <c r="AU8" s="55"/>
      <c r="AV8" s="55"/>
      <c r="AW8" s="55"/>
      <c r="AX8" s="55"/>
      <c r="AY8" s="55"/>
      <c r="AZ8" s="55"/>
      <c r="BA8" s="55"/>
      <c r="BB8" s="55"/>
      <c r="BC8" s="55"/>
      <c r="BD8" s="55"/>
      <c r="BE8" s="55"/>
      <c r="BF8" s="55"/>
      <c r="BG8" s="55"/>
      <c r="BH8" s="55"/>
      <c r="BI8" s="55"/>
      <c r="BJ8" s="55"/>
      <c r="BK8" s="55"/>
      <c r="BL8" s="55"/>
      <c r="BM8" s="55"/>
      <c r="BN8" s="55"/>
      <c r="BO8" s="55"/>
      <c r="BP8" s="55"/>
      <c r="BQ8" s="55"/>
      <c r="BR8" s="55"/>
      <c r="BS8" s="55"/>
      <c r="BT8" s="55"/>
      <c r="BU8" s="55"/>
      <c r="BV8" s="55"/>
      <c r="BW8" s="55"/>
      <c r="BX8" s="55"/>
      <c r="BY8" s="55"/>
      <c r="BZ8" s="55"/>
      <c r="CA8" s="55"/>
      <c r="CB8" s="55"/>
      <c r="CC8" s="55"/>
      <c r="CD8" s="55"/>
      <c r="CE8" s="55"/>
      <c r="CF8" s="55"/>
      <c r="CG8" s="55"/>
      <c r="CH8" s="55"/>
      <c r="CI8" s="55"/>
      <c r="CJ8" s="55"/>
      <c r="CK8" s="55"/>
      <c r="CL8" s="55"/>
      <c r="CM8" s="55"/>
      <c r="CN8" s="55"/>
      <c r="CO8" s="55"/>
      <c r="CP8" s="55"/>
      <c r="CQ8" s="55"/>
      <c r="CR8" s="55"/>
      <c r="CS8" s="55"/>
      <c r="CT8" s="55"/>
      <c r="CU8" s="55"/>
      <c r="CV8" s="55"/>
      <c r="CW8" s="55"/>
      <c r="CX8" s="55"/>
      <c r="CY8" s="55"/>
      <c r="CZ8" s="55"/>
      <c r="DA8" s="55"/>
      <c r="DB8" s="55"/>
      <c r="DC8" s="55"/>
      <c r="DD8" s="55"/>
      <c r="DE8" s="55"/>
      <c r="DF8" s="55"/>
      <c r="DG8" s="55"/>
      <c r="DH8" s="55"/>
      <c r="DI8" s="55"/>
      <c r="DJ8" s="55"/>
      <c r="DK8" s="55"/>
      <c r="DL8" s="55"/>
      <c r="DM8" s="55"/>
      <c r="DN8" s="55"/>
      <c r="DO8" s="55"/>
      <c r="DP8" s="55"/>
      <c r="DQ8" s="55"/>
      <c r="DR8" s="55"/>
      <c r="DS8" s="55"/>
      <c r="DT8" s="55"/>
      <c r="DU8" s="55"/>
      <c r="DV8" s="55"/>
      <c r="DW8" s="55"/>
      <c r="DX8" s="55"/>
      <c r="DY8" s="55"/>
      <c r="DZ8" s="55"/>
      <c r="EA8" s="55"/>
      <c r="EB8" s="55"/>
      <c r="EC8" s="55"/>
      <c r="ED8" s="55"/>
      <c r="EE8" s="55"/>
      <c r="EF8" s="55"/>
      <c r="EG8" s="55"/>
      <c r="EH8" s="55"/>
      <c r="EI8" s="55"/>
      <c r="EJ8" s="55"/>
      <c r="EK8" s="55"/>
      <c r="EL8" s="55"/>
      <c r="EM8" s="55"/>
      <c r="EN8" s="55"/>
      <c r="EO8" s="55"/>
      <c r="EP8" s="55"/>
      <c r="EQ8" s="55"/>
      <c r="ER8" s="55"/>
      <c r="ES8" s="55"/>
      <c r="ET8" s="55"/>
      <c r="EU8" s="55"/>
      <c r="EV8" s="55"/>
      <c r="EW8" s="55"/>
      <c r="EX8" s="55"/>
      <c r="EY8" s="55"/>
      <c r="EZ8" s="55"/>
      <c r="FA8" s="55"/>
      <c r="FB8" s="55"/>
      <c r="FC8" s="55"/>
      <c r="FD8" s="55"/>
      <c r="FE8" s="55"/>
      <c r="FF8" s="55"/>
      <c r="FG8" s="55"/>
      <c r="FH8" s="55"/>
      <c r="FI8" s="55"/>
      <c r="FJ8" s="55"/>
      <c r="FK8" s="55"/>
      <c r="FL8" s="55"/>
      <c r="FM8" s="55"/>
      <c r="FN8" s="55"/>
      <c r="FO8" s="55"/>
      <c r="FP8" s="55"/>
      <c r="FQ8" s="55"/>
      <c r="FR8" s="55"/>
      <c r="FS8" s="55"/>
      <c r="FT8" s="55"/>
      <c r="FU8" s="55"/>
      <c r="FV8" s="55"/>
      <c r="FW8" s="55"/>
      <c r="FX8" s="55"/>
      <c r="FY8" s="55"/>
      <c r="FZ8" s="55"/>
      <c r="GA8" s="55"/>
      <c r="GB8" s="55"/>
      <c r="GC8" s="55"/>
      <c r="GD8" s="55"/>
      <c r="GE8" s="55"/>
      <c r="GF8" s="55"/>
      <c r="GG8" s="55"/>
      <c r="GH8" s="55"/>
      <c r="GI8" s="55"/>
      <c r="GJ8" s="55"/>
      <c r="GK8" s="55"/>
      <c r="GL8" s="55"/>
      <c r="GM8" s="55"/>
      <c r="GN8" s="55"/>
      <c r="GO8" s="55"/>
      <c r="GP8" s="55"/>
      <c r="GQ8" s="55"/>
      <c r="GR8" s="55"/>
      <c r="GS8" s="55"/>
      <c r="GT8" s="55"/>
      <c r="GU8" s="55"/>
      <c r="GV8" s="55"/>
      <c r="GW8" s="55"/>
      <c r="GX8" s="55"/>
      <c r="GY8" s="55"/>
      <c r="GZ8" s="55"/>
      <c r="HA8" s="55"/>
      <c r="HB8" s="55"/>
      <c r="HC8" s="55"/>
      <c r="HD8" s="55"/>
    </row>
    <row r="9" spans="1:212" s="56" customFormat="1" ht="71.25" customHeight="1">
      <c r="A9" s="62" t="s">
        <v>44</v>
      </c>
      <c r="B9" s="61" t="s">
        <v>124</v>
      </c>
      <c r="C9" s="58" t="s">
        <v>123</v>
      </c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/>
      <c r="AH9" s="55"/>
      <c r="AI9" s="55"/>
      <c r="AJ9" s="55"/>
      <c r="AK9" s="55"/>
      <c r="AL9" s="55"/>
      <c r="AM9" s="55"/>
      <c r="AN9" s="55"/>
      <c r="AO9" s="55"/>
      <c r="AP9" s="55"/>
      <c r="AQ9" s="55"/>
      <c r="AR9" s="55"/>
      <c r="AS9" s="55"/>
      <c r="AT9" s="55"/>
      <c r="AU9" s="55"/>
      <c r="AV9" s="55"/>
      <c r="AW9" s="55"/>
      <c r="AX9" s="55"/>
      <c r="AY9" s="55"/>
      <c r="AZ9" s="55"/>
      <c r="BA9" s="55"/>
      <c r="BB9" s="55"/>
      <c r="BC9" s="55"/>
      <c r="BD9" s="55"/>
      <c r="BE9" s="55"/>
      <c r="BF9" s="55"/>
      <c r="BG9" s="55"/>
      <c r="BH9" s="55"/>
      <c r="BI9" s="55"/>
      <c r="BJ9" s="55"/>
      <c r="BK9" s="55"/>
      <c r="BL9" s="55"/>
      <c r="BM9" s="55"/>
      <c r="BN9" s="55"/>
      <c r="BO9" s="55"/>
      <c r="BP9" s="55"/>
      <c r="BQ9" s="55"/>
      <c r="BR9" s="55"/>
      <c r="BS9" s="55"/>
      <c r="BT9" s="55"/>
      <c r="BU9" s="55"/>
      <c r="BV9" s="55"/>
      <c r="BW9" s="55"/>
      <c r="BX9" s="55"/>
      <c r="BY9" s="55"/>
      <c r="BZ9" s="55"/>
      <c r="CA9" s="55"/>
      <c r="CB9" s="55"/>
      <c r="CC9" s="55"/>
      <c r="CD9" s="55"/>
      <c r="CE9" s="55"/>
      <c r="CF9" s="55"/>
      <c r="CG9" s="55"/>
      <c r="CH9" s="55"/>
      <c r="CI9" s="55"/>
      <c r="CJ9" s="55"/>
      <c r="CK9" s="55"/>
      <c r="CL9" s="55"/>
      <c r="CM9" s="55"/>
      <c r="CN9" s="55"/>
      <c r="CO9" s="55"/>
      <c r="CP9" s="55"/>
      <c r="CQ9" s="55"/>
      <c r="CR9" s="55"/>
      <c r="CS9" s="55"/>
      <c r="CT9" s="55"/>
      <c r="CU9" s="55"/>
      <c r="CV9" s="55"/>
      <c r="CW9" s="55"/>
      <c r="CX9" s="55"/>
      <c r="CY9" s="55"/>
      <c r="CZ9" s="55"/>
      <c r="DA9" s="55"/>
      <c r="DB9" s="55"/>
      <c r="DC9" s="55"/>
      <c r="DD9" s="55"/>
      <c r="DE9" s="55"/>
      <c r="DF9" s="55"/>
      <c r="DG9" s="55"/>
      <c r="DH9" s="55"/>
      <c r="DI9" s="55"/>
      <c r="DJ9" s="55"/>
      <c r="DK9" s="55"/>
      <c r="DL9" s="55"/>
      <c r="DM9" s="55"/>
      <c r="DN9" s="55"/>
      <c r="DO9" s="55"/>
      <c r="DP9" s="55"/>
      <c r="DQ9" s="55"/>
      <c r="DR9" s="55"/>
      <c r="DS9" s="55"/>
      <c r="DT9" s="55"/>
      <c r="DU9" s="55"/>
      <c r="DV9" s="55"/>
      <c r="DW9" s="55"/>
      <c r="DX9" s="55"/>
      <c r="DY9" s="55"/>
      <c r="DZ9" s="55"/>
      <c r="EA9" s="55"/>
      <c r="EB9" s="55"/>
      <c r="EC9" s="55"/>
      <c r="ED9" s="55"/>
      <c r="EE9" s="55"/>
      <c r="EF9" s="55"/>
      <c r="EG9" s="55"/>
      <c r="EH9" s="55"/>
      <c r="EI9" s="55"/>
      <c r="EJ9" s="55"/>
      <c r="EK9" s="55"/>
      <c r="EL9" s="55"/>
      <c r="EM9" s="55"/>
      <c r="EN9" s="55"/>
      <c r="EO9" s="55"/>
      <c r="EP9" s="55"/>
      <c r="EQ9" s="55"/>
      <c r="ER9" s="55"/>
      <c r="ES9" s="55"/>
      <c r="ET9" s="55"/>
      <c r="EU9" s="55"/>
      <c r="EV9" s="55"/>
      <c r="EW9" s="55"/>
      <c r="EX9" s="55"/>
      <c r="EY9" s="55"/>
      <c r="EZ9" s="55"/>
      <c r="FA9" s="55"/>
      <c r="FB9" s="55"/>
      <c r="FC9" s="55"/>
      <c r="FD9" s="55"/>
      <c r="FE9" s="55"/>
      <c r="FF9" s="55"/>
      <c r="FG9" s="55"/>
      <c r="FH9" s="55"/>
      <c r="FI9" s="55"/>
      <c r="FJ9" s="55"/>
      <c r="FK9" s="55"/>
      <c r="FL9" s="55"/>
      <c r="FM9" s="55"/>
      <c r="FN9" s="55"/>
      <c r="FO9" s="55"/>
      <c r="FP9" s="55"/>
      <c r="FQ9" s="55"/>
      <c r="FR9" s="55"/>
      <c r="FS9" s="55"/>
      <c r="FT9" s="55"/>
      <c r="FU9" s="55"/>
      <c r="FV9" s="55"/>
      <c r="FW9" s="55"/>
      <c r="FX9" s="55"/>
      <c r="FY9" s="55"/>
      <c r="FZ9" s="55"/>
      <c r="GA9" s="55"/>
      <c r="GB9" s="55"/>
      <c r="GC9" s="55"/>
      <c r="GD9" s="55"/>
      <c r="GE9" s="55"/>
      <c r="GF9" s="55"/>
      <c r="GG9" s="55"/>
      <c r="GH9" s="55"/>
      <c r="GI9" s="55"/>
      <c r="GJ9" s="55"/>
      <c r="GK9" s="55"/>
      <c r="GL9" s="55"/>
      <c r="GM9" s="55"/>
      <c r="GN9" s="55"/>
      <c r="GO9" s="55"/>
      <c r="GP9" s="55"/>
      <c r="GQ9" s="55"/>
      <c r="GR9" s="55"/>
      <c r="GS9" s="55"/>
      <c r="GT9" s="55"/>
      <c r="GU9" s="55"/>
      <c r="GV9" s="55"/>
      <c r="GW9" s="55"/>
      <c r="GX9" s="55"/>
      <c r="GY9" s="55"/>
      <c r="GZ9" s="55"/>
      <c r="HA9" s="55"/>
      <c r="HB9" s="55"/>
      <c r="HC9" s="55"/>
      <c r="HD9" s="55"/>
    </row>
    <row r="10" spans="1:212" s="65" customFormat="1" ht="67.5" customHeight="1" thickBot="1">
      <c r="A10" s="63" t="s">
        <v>98</v>
      </c>
      <c r="B10" s="94" t="s">
        <v>124</v>
      </c>
      <c r="C10" s="58" t="s">
        <v>123</v>
      </c>
      <c r="D10" s="13"/>
      <c r="E10" s="13"/>
      <c r="F10" s="13"/>
      <c r="G10" s="13"/>
      <c r="H10" s="13"/>
      <c r="I10" s="13" t="s">
        <v>54</v>
      </c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3"/>
      <c r="DC10" s="13"/>
      <c r="DD10" s="13"/>
      <c r="DE10" s="13"/>
      <c r="DF10" s="13"/>
      <c r="DG10" s="13"/>
      <c r="DH10" s="13"/>
      <c r="DI10" s="13"/>
      <c r="DJ10" s="13"/>
      <c r="DK10" s="13"/>
      <c r="DL10" s="13"/>
      <c r="DM10" s="13"/>
      <c r="DN10" s="13"/>
      <c r="DO10" s="13"/>
      <c r="DP10" s="13"/>
      <c r="DQ10" s="13"/>
      <c r="DR10" s="13"/>
      <c r="DS10" s="13"/>
      <c r="DT10" s="13"/>
      <c r="DU10" s="13"/>
      <c r="DV10" s="13"/>
      <c r="DW10" s="13"/>
      <c r="DX10" s="13"/>
      <c r="DY10" s="13"/>
      <c r="DZ10" s="13"/>
      <c r="EA10" s="13"/>
      <c r="EB10" s="13"/>
      <c r="EC10" s="13"/>
      <c r="ED10" s="13"/>
      <c r="EE10" s="13"/>
      <c r="EF10" s="13"/>
      <c r="EG10" s="13"/>
      <c r="EH10" s="13"/>
      <c r="EI10" s="13"/>
      <c r="EJ10" s="13"/>
      <c r="EK10" s="13"/>
      <c r="EL10" s="13"/>
      <c r="EM10" s="13"/>
      <c r="EN10" s="13"/>
      <c r="EO10" s="13"/>
      <c r="EP10" s="13"/>
      <c r="EQ10" s="13"/>
      <c r="ER10" s="13"/>
      <c r="ES10" s="13"/>
      <c r="ET10" s="13"/>
      <c r="EU10" s="13"/>
      <c r="EV10" s="13"/>
      <c r="EW10" s="13"/>
      <c r="EX10" s="13"/>
      <c r="EY10" s="13"/>
      <c r="EZ10" s="13"/>
      <c r="FA10" s="13"/>
      <c r="FB10" s="13"/>
      <c r="FC10" s="13"/>
      <c r="FD10" s="13"/>
      <c r="FE10" s="13"/>
      <c r="FF10" s="13"/>
      <c r="FG10" s="13"/>
      <c r="FH10" s="13"/>
      <c r="FI10" s="13"/>
      <c r="FJ10" s="13"/>
      <c r="FK10" s="13"/>
      <c r="FL10" s="13"/>
      <c r="FM10" s="13"/>
      <c r="FN10" s="13"/>
      <c r="FO10" s="13"/>
      <c r="FP10" s="13"/>
      <c r="FQ10" s="13"/>
      <c r="FR10" s="13"/>
      <c r="FS10" s="13"/>
      <c r="FT10" s="13"/>
      <c r="FU10" s="13"/>
      <c r="FV10" s="13"/>
      <c r="FW10" s="13"/>
      <c r="FX10" s="13"/>
      <c r="FY10" s="13"/>
      <c r="FZ10" s="13"/>
      <c r="GA10" s="13"/>
      <c r="GB10" s="13"/>
      <c r="GC10" s="13"/>
      <c r="GD10" s="13"/>
      <c r="GE10" s="13"/>
      <c r="GF10" s="13"/>
      <c r="GG10" s="13"/>
      <c r="GH10" s="13"/>
      <c r="GI10" s="13"/>
      <c r="GJ10" s="13"/>
      <c r="GK10" s="13"/>
      <c r="GL10" s="13"/>
      <c r="GM10" s="13"/>
      <c r="GN10" s="13"/>
      <c r="GO10" s="13"/>
      <c r="GP10" s="13"/>
      <c r="GQ10" s="13"/>
      <c r="GR10" s="13"/>
      <c r="GS10" s="13"/>
      <c r="GT10" s="13"/>
      <c r="GU10" s="13"/>
      <c r="GV10" s="13"/>
      <c r="GW10" s="13"/>
      <c r="GX10" s="13"/>
      <c r="GY10" s="13"/>
      <c r="GZ10" s="13"/>
      <c r="HA10" s="13"/>
      <c r="HB10" s="13"/>
      <c r="HC10" s="13"/>
      <c r="HD10" s="13"/>
    </row>
    <row r="11" spans="1:212" s="65" customFormat="1" ht="20.25" customHeight="1" thickBot="1">
      <c r="A11" s="291" t="s">
        <v>33</v>
      </c>
      <c r="B11" s="292"/>
      <c r="C11" s="29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  <c r="DT11" s="13"/>
      <c r="DU11" s="13"/>
      <c r="DV11" s="13"/>
      <c r="DW11" s="13"/>
      <c r="DX11" s="13"/>
      <c r="DY11" s="13"/>
      <c r="DZ11" s="13"/>
      <c r="EA11" s="13"/>
      <c r="EB11" s="13"/>
      <c r="EC11" s="13"/>
      <c r="ED11" s="13"/>
      <c r="EE11" s="13"/>
      <c r="EF11" s="13"/>
      <c r="EG11" s="13"/>
      <c r="EH11" s="13"/>
      <c r="EI11" s="13"/>
      <c r="EJ11" s="13"/>
      <c r="EK11" s="13"/>
      <c r="EL11" s="13"/>
      <c r="EM11" s="13"/>
      <c r="EN11" s="13"/>
      <c r="EO11" s="13"/>
      <c r="EP11" s="13"/>
      <c r="EQ11" s="13"/>
      <c r="ER11" s="13"/>
      <c r="ES11" s="13"/>
      <c r="ET11" s="13"/>
      <c r="EU11" s="13"/>
      <c r="EV11" s="13"/>
      <c r="EW11" s="13"/>
      <c r="EX11" s="13"/>
      <c r="EY11" s="13"/>
      <c r="EZ11" s="13"/>
      <c r="FA11" s="13"/>
      <c r="FB11" s="13"/>
      <c r="FC11" s="13"/>
      <c r="FD11" s="13"/>
      <c r="FE11" s="13"/>
      <c r="FF11" s="13"/>
      <c r="FG11" s="13"/>
      <c r="FH11" s="13"/>
      <c r="FI11" s="13"/>
      <c r="FJ11" s="13"/>
      <c r="FK11" s="13"/>
      <c r="FL11" s="13"/>
      <c r="FM11" s="13"/>
      <c r="FN11" s="13"/>
      <c r="FO11" s="13"/>
      <c r="FP11" s="13"/>
      <c r="FQ11" s="13"/>
      <c r="FR11" s="13"/>
      <c r="FS11" s="13"/>
      <c r="FT11" s="13"/>
      <c r="FU11" s="13"/>
      <c r="FV11" s="13"/>
      <c r="FW11" s="13"/>
      <c r="FX11" s="13"/>
      <c r="FY11" s="13"/>
      <c r="FZ11" s="13"/>
      <c r="GA11" s="13"/>
      <c r="GB11" s="13"/>
      <c r="GC11" s="13"/>
      <c r="GD11" s="13"/>
      <c r="GE11" s="13"/>
      <c r="GF11" s="13"/>
      <c r="GG11" s="13"/>
      <c r="GH11" s="13"/>
      <c r="GI11" s="13"/>
      <c r="GJ11" s="13"/>
      <c r="GK11" s="13"/>
      <c r="GL11" s="13"/>
      <c r="GM11" s="13"/>
      <c r="GN11" s="13"/>
      <c r="GO11" s="13"/>
      <c r="GP11" s="13"/>
      <c r="GQ11" s="13"/>
      <c r="GR11" s="13"/>
      <c r="GS11" s="13"/>
      <c r="GT11" s="13"/>
      <c r="GU11" s="13"/>
      <c r="GV11" s="13"/>
      <c r="GW11" s="13"/>
      <c r="GX11" s="13"/>
      <c r="GY11" s="13"/>
      <c r="GZ11" s="13"/>
      <c r="HA11" s="13"/>
      <c r="HB11" s="13"/>
      <c r="HC11" s="13"/>
      <c r="HD11" s="13"/>
    </row>
    <row r="12" spans="1:212" s="65" customFormat="1" ht="55.5" customHeight="1" thickBot="1">
      <c r="A12" s="66" t="s">
        <v>96</v>
      </c>
      <c r="B12" s="94" t="s">
        <v>124</v>
      </c>
      <c r="C12" s="58" t="s">
        <v>123</v>
      </c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3"/>
      <c r="DB12" s="13"/>
      <c r="DC12" s="13"/>
      <c r="DD12" s="13"/>
      <c r="DE12" s="13"/>
      <c r="DF12" s="13"/>
      <c r="DG12" s="13"/>
      <c r="DH12" s="13"/>
      <c r="DI12" s="13"/>
      <c r="DJ12" s="13"/>
      <c r="DK12" s="13"/>
      <c r="DL12" s="13"/>
      <c r="DM12" s="13"/>
      <c r="DN12" s="13"/>
      <c r="DO12" s="13"/>
      <c r="DP12" s="13"/>
      <c r="DQ12" s="13"/>
      <c r="DR12" s="13"/>
      <c r="DS12" s="13"/>
      <c r="DT12" s="13"/>
      <c r="DU12" s="13"/>
      <c r="DV12" s="13"/>
      <c r="DW12" s="13"/>
      <c r="DX12" s="13"/>
      <c r="DY12" s="13"/>
      <c r="DZ12" s="13"/>
      <c r="EA12" s="13"/>
      <c r="EB12" s="13"/>
      <c r="EC12" s="13"/>
      <c r="ED12" s="13"/>
      <c r="EE12" s="13"/>
      <c r="EF12" s="13"/>
      <c r="EG12" s="13"/>
      <c r="EH12" s="13"/>
      <c r="EI12" s="13"/>
      <c r="EJ12" s="13"/>
      <c r="EK12" s="13"/>
      <c r="EL12" s="13"/>
      <c r="EM12" s="13"/>
      <c r="EN12" s="13"/>
      <c r="EO12" s="13"/>
      <c r="EP12" s="13"/>
      <c r="EQ12" s="13"/>
      <c r="ER12" s="13"/>
      <c r="ES12" s="13"/>
      <c r="ET12" s="13"/>
      <c r="EU12" s="13"/>
      <c r="EV12" s="13"/>
      <c r="EW12" s="13"/>
      <c r="EX12" s="13"/>
      <c r="EY12" s="13"/>
      <c r="EZ12" s="13"/>
      <c r="FA12" s="13"/>
      <c r="FB12" s="13"/>
      <c r="FC12" s="13"/>
      <c r="FD12" s="13"/>
      <c r="FE12" s="13"/>
      <c r="FF12" s="13"/>
      <c r="FG12" s="13"/>
      <c r="FH12" s="13"/>
      <c r="FI12" s="13"/>
      <c r="FJ12" s="13"/>
      <c r="FK12" s="13"/>
      <c r="FL12" s="13"/>
      <c r="FM12" s="13"/>
      <c r="FN12" s="13"/>
      <c r="FO12" s="13"/>
      <c r="FP12" s="13"/>
      <c r="FQ12" s="13"/>
      <c r="FR12" s="13"/>
      <c r="FS12" s="13"/>
      <c r="FT12" s="13"/>
      <c r="FU12" s="13"/>
      <c r="FV12" s="13"/>
      <c r="FW12" s="13"/>
      <c r="FX12" s="13"/>
      <c r="FY12" s="13"/>
      <c r="FZ12" s="13"/>
      <c r="GA12" s="13"/>
      <c r="GB12" s="13"/>
      <c r="GC12" s="13"/>
      <c r="GD12" s="13"/>
      <c r="GE12" s="13"/>
      <c r="GF12" s="13"/>
      <c r="GG12" s="13"/>
      <c r="GH12" s="13"/>
      <c r="GI12" s="13"/>
      <c r="GJ12" s="13"/>
      <c r="GK12" s="13"/>
      <c r="GL12" s="13"/>
      <c r="GM12" s="13"/>
      <c r="GN12" s="13"/>
      <c r="GO12" s="13"/>
      <c r="GP12" s="13"/>
      <c r="GQ12" s="13"/>
      <c r="GR12" s="13"/>
      <c r="GS12" s="13"/>
      <c r="GT12" s="13"/>
      <c r="GU12" s="13"/>
      <c r="GV12" s="13"/>
      <c r="GW12" s="13"/>
      <c r="GX12" s="13"/>
      <c r="GY12" s="13"/>
      <c r="GZ12" s="13"/>
      <c r="HA12" s="13"/>
      <c r="HB12" s="13"/>
      <c r="HC12" s="13"/>
      <c r="HD12" s="13"/>
    </row>
    <row r="13" spans="1:212" s="65" customFormat="1" ht="18.75" customHeight="1" thickBot="1">
      <c r="A13" s="282" t="s">
        <v>34</v>
      </c>
      <c r="B13" s="283"/>
      <c r="C13" s="284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  <c r="DC13" s="13"/>
      <c r="DD13" s="13"/>
      <c r="DE13" s="13"/>
      <c r="DF13" s="13"/>
      <c r="DG13" s="13"/>
      <c r="DH13" s="13"/>
      <c r="DI13" s="13"/>
      <c r="DJ13" s="13"/>
      <c r="DK13" s="13"/>
      <c r="DL13" s="13"/>
      <c r="DM13" s="13"/>
      <c r="DN13" s="13"/>
      <c r="DO13" s="13"/>
      <c r="DP13" s="13"/>
      <c r="DQ13" s="13"/>
      <c r="DR13" s="13"/>
      <c r="DS13" s="13"/>
      <c r="DT13" s="13"/>
      <c r="DU13" s="13"/>
      <c r="DV13" s="13"/>
      <c r="DW13" s="13"/>
      <c r="DX13" s="13"/>
      <c r="DY13" s="13"/>
      <c r="DZ13" s="13"/>
      <c r="EA13" s="13"/>
      <c r="EB13" s="13"/>
      <c r="EC13" s="13"/>
      <c r="ED13" s="13"/>
      <c r="EE13" s="13"/>
      <c r="EF13" s="13"/>
      <c r="EG13" s="13"/>
      <c r="EH13" s="13"/>
      <c r="EI13" s="13"/>
      <c r="EJ13" s="13"/>
      <c r="EK13" s="13"/>
      <c r="EL13" s="13"/>
      <c r="EM13" s="13"/>
      <c r="EN13" s="13"/>
      <c r="EO13" s="13"/>
      <c r="EP13" s="13"/>
      <c r="EQ13" s="13"/>
      <c r="ER13" s="13"/>
      <c r="ES13" s="13"/>
      <c r="ET13" s="13"/>
      <c r="EU13" s="13"/>
      <c r="EV13" s="13"/>
      <c r="EW13" s="13"/>
      <c r="EX13" s="13"/>
      <c r="EY13" s="13"/>
      <c r="EZ13" s="13"/>
      <c r="FA13" s="13"/>
      <c r="FB13" s="13"/>
      <c r="FC13" s="13"/>
      <c r="FD13" s="13"/>
      <c r="FE13" s="13"/>
      <c r="FF13" s="13"/>
      <c r="FG13" s="13"/>
      <c r="FH13" s="13"/>
      <c r="FI13" s="13"/>
      <c r="FJ13" s="13"/>
      <c r="FK13" s="13"/>
      <c r="FL13" s="13"/>
      <c r="FM13" s="13"/>
      <c r="FN13" s="13"/>
      <c r="FO13" s="13"/>
      <c r="FP13" s="13"/>
      <c r="FQ13" s="13"/>
      <c r="FR13" s="13"/>
      <c r="FS13" s="13"/>
      <c r="FT13" s="13"/>
      <c r="FU13" s="13"/>
      <c r="FV13" s="13"/>
      <c r="FW13" s="13"/>
      <c r="FX13" s="13"/>
      <c r="FY13" s="13"/>
      <c r="FZ13" s="13"/>
      <c r="GA13" s="13"/>
      <c r="GB13" s="13"/>
      <c r="GC13" s="13"/>
      <c r="GD13" s="13"/>
      <c r="GE13" s="13"/>
      <c r="GF13" s="13"/>
      <c r="GG13" s="13"/>
      <c r="GH13" s="13"/>
      <c r="GI13" s="13"/>
      <c r="GJ13" s="13"/>
      <c r="GK13" s="13"/>
      <c r="GL13" s="13"/>
      <c r="GM13" s="13"/>
      <c r="GN13" s="13"/>
      <c r="GO13" s="13"/>
      <c r="GP13" s="13"/>
      <c r="GQ13" s="13"/>
      <c r="GR13" s="13"/>
      <c r="GS13" s="13"/>
      <c r="GT13" s="13"/>
      <c r="GU13" s="13"/>
      <c r="GV13" s="13"/>
      <c r="GW13" s="13"/>
      <c r="GX13" s="13"/>
      <c r="GY13" s="13"/>
      <c r="GZ13" s="13"/>
      <c r="HA13" s="13"/>
      <c r="HB13" s="13"/>
      <c r="HC13" s="13"/>
      <c r="HD13" s="13"/>
    </row>
    <row r="14" spans="1:212" s="65" customFormat="1" ht="39.75" customHeight="1">
      <c r="A14" s="57" t="s">
        <v>125</v>
      </c>
      <c r="B14" s="61" t="s">
        <v>124</v>
      </c>
      <c r="C14" s="67" t="s">
        <v>123</v>
      </c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  <c r="CY14" s="13"/>
      <c r="CZ14" s="13"/>
      <c r="DA14" s="13"/>
      <c r="DB14" s="13"/>
      <c r="DC14" s="13"/>
      <c r="DD14" s="13"/>
      <c r="DE14" s="13"/>
      <c r="DF14" s="13"/>
      <c r="DG14" s="13"/>
      <c r="DH14" s="13"/>
      <c r="DI14" s="13"/>
      <c r="DJ14" s="13"/>
      <c r="DK14" s="13"/>
      <c r="DL14" s="13"/>
      <c r="DM14" s="13"/>
      <c r="DN14" s="13"/>
      <c r="DO14" s="13"/>
      <c r="DP14" s="13"/>
      <c r="DQ14" s="13"/>
      <c r="DR14" s="13"/>
      <c r="DS14" s="13"/>
      <c r="DT14" s="13"/>
      <c r="DU14" s="13"/>
      <c r="DV14" s="13"/>
      <c r="DW14" s="13"/>
      <c r="DX14" s="13"/>
      <c r="DY14" s="13"/>
      <c r="DZ14" s="13"/>
      <c r="EA14" s="13"/>
      <c r="EB14" s="13"/>
      <c r="EC14" s="13"/>
      <c r="ED14" s="13"/>
      <c r="EE14" s="13"/>
      <c r="EF14" s="13"/>
      <c r="EG14" s="13"/>
      <c r="EH14" s="13"/>
      <c r="EI14" s="13"/>
      <c r="EJ14" s="13"/>
      <c r="EK14" s="13"/>
      <c r="EL14" s="13"/>
      <c r="EM14" s="13"/>
      <c r="EN14" s="13"/>
      <c r="EO14" s="13"/>
      <c r="EP14" s="13"/>
      <c r="EQ14" s="13"/>
      <c r="ER14" s="13"/>
      <c r="ES14" s="13"/>
      <c r="ET14" s="13"/>
      <c r="EU14" s="13"/>
      <c r="EV14" s="13"/>
      <c r="EW14" s="13"/>
      <c r="EX14" s="13"/>
      <c r="EY14" s="13"/>
      <c r="EZ14" s="13"/>
      <c r="FA14" s="13"/>
      <c r="FB14" s="13"/>
      <c r="FC14" s="13"/>
      <c r="FD14" s="13"/>
      <c r="FE14" s="13"/>
      <c r="FF14" s="13"/>
      <c r="FG14" s="13"/>
      <c r="FH14" s="13"/>
      <c r="FI14" s="13"/>
      <c r="FJ14" s="13"/>
      <c r="FK14" s="13"/>
      <c r="FL14" s="13"/>
      <c r="FM14" s="13"/>
      <c r="FN14" s="13"/>
      <c r="FO14" s="13"/>
      <c r="FP14" s="13"/>
      <c r="FQ14" s="13"/>
      <c r="FR14" s="13"/>
      <c r="FS14" s="13"/>
      <c r="FT14" s="13"/>
      <c r="FU14" s="13"/>
      <c r="FV14" s="13"/>
      <c r="FW14" s="13"/>
      <c r="FX14" s="13"/>
      <c r="FY14" s="13"/>
      <c r="FZ14" s="13"/>
      <c r="GA14" s="13"/>
      <c r="GB14" s="13"/>
      <c r="GC14" s="13"/>
      <c r="GD14" s="13"/>
      <c r="GE14" s="13"/>
      <c r="GF14" s="13"/>
      <c r="GG14" s="13"/>
      <c r="GH14" s="13"/>
      <c r="GI14" s="13"/>
      <c r="GJ14" s="13"/>
      <c r="GK14" s="13"/>
      <c r="GL14" s="13"/>
      <c r="GM14" s="13"/>
      <c r="GN14" s="13"/>
      <c r="GO14" s="13"/>
      <c r="GP14" s="13"/>
      <c r="GQ14" s="13"/>
      <c r="GR14" s="13"/>
      <c r="GS14" s="13"/>
      <c r="GT14" s="13"/>
      <c r="GU14" s="13"/>
      <c r="GV14" s="13"/>
      <c r="GW14" s="13"/>
      <c r="GX14" s="13"/>
      <c r="GY14" s="13"/>
      <c r="GZ14" s="13"/>
      <c r="HA14" s="13"/>
      <c r="HB14" s="13"/>
      <c r="HC14" s="13"/>
      <c r="HD14" s="13"/>
    </row>
    <row r="15" spans="1:212" s="65" customFormat="1" ht="50.25" customHeight="1">
      <c r="A15" s="59" t="s">
        <v>102</v>
      </c>
      <c r="B15" s="61" t="s">
        <v>124</v>
      </c>
      <c r="C15" s="58" t="s">
        <v>123</v>
      </c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3"/>
      <c r="DC15" s="13"/>
      <c r="DD15" s="13"/>
      <c r="DE15" s="13"/>
      <c r="DF15" s="13"/>
      <c r="DG15" s="13"/>
      <c r="DH15" s="13"/>
      <c r="DI15" s="13"/>
      <c r="DJ15" s="13"/>
      <c r="DK15" s="13"/>
      <c r="DL15" s="13"/>
      <c r="DM15" s="13"/>
      <c r="DN15" s="13"/>
      <c r="DO15" s="13"/>
      <c r="DP15" s="13"/>
      <c r="DQ15" s="13"/>
      <c r="DR15" s="13"/>
      <c r="DS15" s="13"/>
      <c r="DT15" s="13"/>
      <c r="DU15" s="13"/>
      <c r="DV15" s="13"/>
      <c r="DW15" s="13"/>
      <c r="DX15" s="13"/>
      <c r="DY15" s="13"/>
      <c r="DZ15" s="13"/>
      <c r="EA15" s="13"/>
      <c r="EB15" s="13"/>
      <c r="EC15" s="13"/>
      <c r="ED15" s="13"/>
      <c r="EE15" s="13"/>
      <c r="EF15" s="13"/>
      <c r="EG15" s="13"/>
      <c r="EH15" s="13"/>
      <c r="EI15" s="13"/>
      <c r="EJ15" s="13"/>
      <c r="EK15" s="13"/>
      <c r="EL15" s="13"/>
      <c r="EM15" s="13"/>
      <c r="EN15" s="13"/>
      <c r="EO15" s="13"/>
      <c r="EP15" s="13"/>
      <c r="EQ15" s="13"/>
      <c r="ER15" s="13"/>
      <c r="ES15" s="13"/>
      <c r="ET15" s="13"/>
      <c r="EU15" s="13"/>
      <c r="EV15" s="13"/>
      <c r="EW15" s="13"/>
      <c r="EX15" s="13"/>
      <c r="EY15" s="13"/>
      <c r="EZ15" s="13"/>
      <c r="FA15" s="13"/>
      <c r="FB15" s="13"/>
      <c r="FC15" s="13"/>
      <c r="FD15" s="13"/>
      <c r="FE15" s="13"/>
      <c r="FF15" s="13"/>
      <c r="FG15" s="13"/>
      <c r="FH15" s="13"/>
      <c r="FI15" s="13"/>
      <c r="FJ15" s="13"/>
      <c r="FK15" s="13"/>
      <c r="FL15" s="13"/>
      <c r="FM15" s="13"/>
      <c r="FN15" s="13"/>
      <c r="FO15" s="13"/>
      <c r="FP15" s="13"/>
      <c r="FQ15" s="13"/>
      <c r="FR15" s="13"/>
      <c r="FS15" s="13"/>
      <c r="FT15" s="13"/>
      <c r="FU15" s="13"/>
      <c r="FV15" s="13"/>
      <c r="FW15" s="13"/>
      <c r="FX15" s="13"/>
      <c r="FY15" s="13"/>
      <c r="FZ15" s="13"/>
      <c r="GA15" s="13"/>
      <c r="GB15" s="13"/>
      <c r="GC15" s="13"/>
      <c r="GD15" s="13"/>
      <c r="GE15" s="13"/>
      <c r="GF15" s="13"/>
      <c r="GG15" s="13"/>
      <c r="GH15" s="13"/>
      <c r="GI15" s="13"/>
      <c r="GJ15" s="13"/>
      <c r="GK15" s="13"/>
      <c r="GL15" s="13"/>
      <c r="GM15" s="13"/>
      <c r="GN15" s="13"/>
      <c r="GO15" s="13"/>
      <c r="GP15" s="13"/>
      <c r="GQ15" s="13"/>
      <c r="GR15" s="13"/>
      <c r="GS15" s="13"/>
      <c r="GT15" s="13"/>
      <c r="GU15" s="13"/>
      <c r="GV15" s="13"/>
      <c r="GW15" s="13"/>
      <c r="GX15" s="13"/>
      <c r="GY15" s="13"/>
      <c r="GZ15" s="13"/>
      <c r="HA15" s="13"/>
      <c r="HB15" s="13"/>
      <c r="HC15" s="13"/>
      <c r="HD15" s="13"/>
    </row>
    <row r="16" spans="1:212" s="65" customFormat="1" ht="41.25" customHeight="1" thickBot="1">
      <c r="A16" s="63" t="s">
        <v>35</v>
      </c>
      <c r="B16" s="94" t="s">
        <v>124</v>
      </c>
      <c r="C16" s="64" t="s">
        <v>123</v>
      </c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3"/>
      <c r="DK16" s="13"/>
      <c r="DL16" s="13"/>
      <c r="DM16" s="13"/>
      <c r="DN16" s="13"/>
      <c r="DO16" s="13"/>
      <c r="DP16" s="13"/>
      <c r="DQ16" s="13"/>
      <c r="DR16" s="13"/>
      <c r="DS16" s="13"/>
      <c r="DT16" s="13"/>
      <c r="DU16" s="13"/>
      <c r="DV16" s="13"/>
      <c r="DW16" s="13"/>
      <c r="DX16" s="13"/>
      <c r="DY16" s="13"/>
      <c r="DZ16" s="13"/>
      <c r="EA16" s="13"/>
      <c r="EB16" s="13"/>
      <c r="EC16" s="13"/>
      <c r="ED16" s="13"/>
      <c r="EE16" s="13"/>
      <c r="EF16" s="13"/>
      <c r="EG16" s="13"/>
      <c r="EH16" s="13"/>
      <c r="EI16" s="13"/>
      <c r="EJ16" s="13"/>
      <c r="EK16" s="13"/>
      <c r="EL16" s="13"/>
      <c r="EM16" s="13"/>
      <c r="EN16" s="13"/>
      <c r="EO16" s="13"/>
      <c r="EP16" s="13"/>
      <c r="EQ16" s="13"/>
      <c r="ER16" s="13"/>
      <c r="ES16" s="13"/>
      <c r="ET16" s="13"/>
      <c r="EU16" s="13"/>
      <c r="EV16" s="13"/>
      <c r="EW16" s="13"/>
      <c r="EX16" s="13"/>
      <c r="EY16" s="13"/>
      <c r="EZ16" s="13"/>
      <c r="FA16" s="13"/>
      <c r="FB16" s="13"/>
      <c r="FC16" s="13"/>
      <c r="FD16" s="13"/>
      <c r="FE16" s="13"/>
      <c r="FF16" s="13"/>
      <c r="FG16" s="13"/>
      <c r="FH16" s="13"/>
      <c r="FI16" s="13"/>
      <c r="FJ16" s="13"/>
      <c r="FK16" s="13"/>
      <c r="FL16" s="13"/>
      <c r="FM16" s="13"/>
      <c r="FN16" s="13"/>
      <c r="FO16" s="13"/>
      <c r="FP16" s="13"/>
      <c r="FQ16" s="13"/>
      <c r="FR16" s="13"/>
      <c r="FS16" s="13"/>
      <c r="FT16" s="13"/>
      <c r="FU16" s="13"/>
      <c r="FV16" s="13"/>
      <c r="FW16" s="13"/>
      <c r="FX16" s="13"/>
      <c r="FY16" s="13"/>
      <c r="FZ16" s="13"/>
      <c r="GA16" s="13"/>
      <c r="GB16" s="13"/>
      <c r="GC16" s="13"/>
      <c r="GD16" s="13"/>
      <c r="GE16" s="13"/>
      <c r="GF16" s="13"/>
      <c r="GG16" s="13"/>
      <c r="GH16" s="13"/>
      <c r="GI16" s="13"/>
      <c r="GJ16" s="13"/>
      <c r="GK16" s="13"/>
      <c r="GL16" s="13"/>
      <c r="GM16" s="13"/>
      <c r="GN16" s="13"/>
      <c r="GO16" s="13"/>
      <c r="GP16" s="13"/>
      <c r="GQ16" s="13"/>
      <c r="GR16" s="13"/>
      <c r="GS16" s="13"/>
      <c r="GT16" s="13"/>
      <c r="GU16" s="13"/>
      <c r="GV16" s="13"/>
      <c r="GW16" s="13"/>
      <c r="GX16" s="13"/>
      <c r="GY16" s="13"/>
      <c r="GZ16" s="13"/>
      <c r="HA16" s="13"/>
      <c r="HB16" s="13"/>
      <c r="HC16" s="13"/>
      <c r="HD16" s="13"/>
    </row>
    <row r="17" spans="1:212" s="65" customFormat="1" ht="22.5" customHeight="1" thickBot="1">
      <c r="A17" s="285" t="s">
        <v>36</v>
      </c>
      <c r="B17" s="286"/>
      <c r="C17" s="287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  <c r="CZ17" s="13"/>
      <c r="DA17" s="13"/>
      <c r="DB17" s="13"/>
      <c r="DC17" s="13"/>
      <c r="DD17" s="13"/>
      <c r="DE17" s="13"/>
      <c r="DF17" s="13"/>
      <c r="DG17" s="13"/>
      <c r="DH17" s="13"/>
      <c r="DI17" s="13"/>
      <c r="DJ17" s="13"/>
      <c r="DK17" s="13"/>
      <c r="DL17" s="13"/>
      <c r="DM17" s="13"/>
      <c r="DN17" s="13"/>
      <c r="DO17" s="13"/>
      <c r="DP17" s="13"/>
      <c r="DQ17" s="13"/>
      <c r="DR17" s="13"/>
      <c r="DS17" s="13"/>
      <c r="DT17" s="13"/>
      <c r="DU17" s="13"/>
      <c r="DV17" s="13"/>
      <c r="DW17" s="13"/>
      <c r="DX17" s="13"/>
      <c r="DY17" s="13"/>
      <c r="DZ17" s="13"/>
      <c r="EA17" s="13"/>
      <c r="EB17" s="13"/>
      <c r="EC17" s="13"/>
      <c r="ED17" s="13"/>
      <c r="EE17" s="13"/>
      <c r="EF17" s="13"/>
      <c r="EG17" s="13"/>
      <c r="EH17" s="13"/>
      <c r="EI17" s="13"/>
      <c r="EJ17" s="13"/>
      <c r="EK17" s="13"/>
      <c r="EL17" s="13"/>
      <c r="EM17" s="13"/>
      <c r="EN17" s="13"/>
      <c r="EO17" s="13"/>
      <c r="EP17" s="13"/>
      <c r="EQ17" s="13"/>
      <c r="ER17" s="13"/>
      <c r="ES17" s="13"/>
      <c r="ET17" s="13"/>
      <c r="EU17" s="13"/>
      <c r="EV17" s="13"/>
      <c r="EW17" s="13"/>
      <c r="EX17" s="13"/>
      <c r="EY17" s="13"/>
      <c r="EZ17" s="13"/>
      <c r="FA17" s="13"/>
      <c r="FB17" s="13"/>
      <c r="FC17" s="13"/>
      <c r="FD17" s="13"/>
      <c r="FE17" s="13"/>
      <c r="FF17" s="13"/>
      <c r="FG17" s="13"/>
      <c r="FH17" s="13"/>
      <c r="FI17" s="13"/>
      <c r="FJ17" s="13"/>
      <c r="FK17" s="13"/>
      <c r="FL17" s="13"/>
      <c r="FM17" s="13"/>
      <c r="FN17" s="13"/>
      <c r="FO17" s="13"/>
      <c r="FP17" s="13"/>
      <c r="FQ17" s="13"/>
      <c r="FR17" s="13"/>
      <c r="FS17" s="13"/>
      <c r="FT17" s="13"/>
      <c r="FU17" s="13"/>
      <c r="FV17" s="13"/>
      <c r="FW17" s="13"/>
      <c r="FX17" s="13"/>
      <c r="FY17" s="13"/>
      <c r="FZ17" s="13"/>
      <c r="GA17" s="13"/>
      <c r="GB17" s="13"/>
      <c r="GC17" s="13"/>
      <c r="GD17" s="13"/>
      <c r="GE17" s="13"/>
      <c r="GF17" s="13"/>
      <c r="GG17" s="13"/>
      <c r="GH17" s="13"/>
      <c r="GI17" s="13"/>
      <c r="GJ17" s="13"/>
      <c r="GK17" s="13"/>
      <c r="GL17" s="13"/>
      <c r="GM17" s="13"/>
      <c r="GN17" s="13"/>
      <c r="GO17" s="13"/>
      <c r="GP17" s="13"/>
      <c r="GQ17" s="13"/>
      <c r="GR17" s="13"/>
      <c r="GS17" s="13"/>
      <c r="GT17" s="13"/>
      <c r="GU17" s="13"/>
      <c r="GV17" s="13"/>
      <c r="GW17" s="13"/>
      <c r="GX17" s="13"/>
      <c r="GY17" s="13"/>
      <c r="GZ17" s="13"/>
      <c r="HA17" s="13"/>
      <c r="HB17" s="13"/>
      <c r="HC17" s="13"/>
      <c r="HD17" s="13"/>
    </row>
    <row r="18" spans="1:212" s="65" customFormat="1" ht="48" customHeight="1">
      <c r="A18" s="57" t="s">
        <v>103</v>
      </c>
      <c r="B18" s="96" t="s">
        <v>124</v>
      </c>
      <c r="C18" s="67" t="s">
        <v>123</v>
      </c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  <c r="CY18" s="13"/>
      <c r="CZ18" s="13"/>
      <c r="DA18" s="13"/>
      <c r="DB18" s="13"/>
      <c r="DC18" s="13"/>
      <c r="DD18" s="13"/>
      <c r="DE18" s="13"/>
      <c r="DF18" s="13"/>
      <c r="DG18" s="13"/>
      <c r="DH18" s="13"/>
      <c r="DI18" s="13"/>
      <c r="DJ18" s="13"/>
      <c r="DK18" s="13"/>
      <c r="DL18" s="13"/>
      <c r="DM18" s="13"/>
      <c r="DN18" s="13"/>
      <c r="DO18" s="13"/>
      <c r="DP18" s="13"/>
      <c r="DQ18" s="13"/>
      <c r="DR18" s="13"/>
      <c r="DS18" s="13"/>
      <c r="DT18" s="13"/>
      <c r="DU18" s="13"/>
      <c r="DV18" s="13"/>
      <c r="DW18" s="13"/>
      <c r="DX18" s="13"/>
      <c r="DY18" s="13"/>
      <c r="DZ18" s="13"/>
      <c r="EA18" s="13"/>
      <c r="EB18" s="13"/>
      <c r="EC18" s="13"/>
      <c r="ED18" s="13"/>
      <c r="EE18" s="13"/>
      <c r="EF18" s="13"/>
      <c r="EG18" s="13"/>
      <c r="EH18" s="13"/>
      <c r="EI18" s="13"/>
      <c r="EJ18" s="13"/>
      <c r="EK18" s="13"/>
      <c r="EL18" s="13"/>
      <c r="EM18" s="13"/>
      <c r="EN18" s="13"/>
      <c r="EO18" s="13"/>
      <c r="EP18" s="13"/>
      <c r="EQ18" s="13"/>
      <c r="ER18" s="13"/>
      <c r="ES18" s="13"/>
      <c r="ET18" s="13"/>
      <c r="EU18" s="13"/>
      <c r="EV18" s="13"/>
      <c r="EW18" s="13"/>
      <c r="EX18" s="13"/>
      <c r="EY18" s="13"/>
      <c r="EZ18" s="13"/>
      <c r="FA18" s="13"/>
      <c r="FB18" s="13"/>
      <c r="FC18" s="13"/>
      <c r="FD18" s="13"/>
      <c r="FE18" s="13"/>
      <c r="FF18" s="13"/>
      <c r="FG18" s="13"/>
      <c r="FH18" s="13"/>
      <c r="FI18" s="13"/>
      <c r="FJ18" s="13"/>
      <c r="FK18" s="13"/>
      <c r="FL18" s="13"/>
      <c r="FM18" s="13"/>
      <c r="FN18" s="13"/>
      <c r="FO18" s="13"/>
      <c r="FP18" s="13"/>
      <c r="FQ18" s="13"/>
      <c r="FR18" s="13"/>
      <c r="FS18" s="13"/>
      <c r="FT18" s="13"/>
      <c r="FU18" s="13"/>
      <c r="FV18" s="13"/>
      <c r="FW18" s="13"/>
      <c r="FX18" s="13"/>
      <c r="FY18" s="13"/>
      <c r="FZ18" s="13"/>
      <c r="GA18" s="13"/>
      <c r="GB18" s="13"/>
      <c r="GC18" s="13"/>
      <c r="GD18" s="13"/>
      <c r="GE18" s="13"/>
      <c r="GF18" s="13"/>
      <c r="GG18" s="13"/>
      <c r="GH18" s="13"/>
      <c r="GI18" s="13"/>
      <c r="GJ18" s="13"/>
      <c r="GK18" s="13"/>
      <c r="GL18" s="13"/>
      <c r="GM18" s="13"/>
      <c r="GN18" s="13"/>
      <c r="GO18" s="13"/>
      <c r="GP18" s="13"/>
      <c r="GQ18" s="13"/>
      <c r="GR18" s="13"/>
      <c r="GS18" s="13"/>
      <c r="GT18" s="13"/>
      <c r="GU18" s="13"/>
      <c r="GV18" s="13"/>
      <c r="GW18" s="13"/>
      <c r="GX18" s="13"/>
      <c r="GY18" s="13"/>
      <c r="GZ18" s="13"/>
      <c r="HA18" s="13"/>
      <c r="HB18" s="13"/>
      <c r="HC18" s="13"/>
      <c r="HD18" s="13"/>
    </row>
    <row r="19" spans="1:212" s="65" customFormat="1" ht="39" customHeight="1">
      <c r="A19" s="59" t="s">
        <v>104</v>
      </c>
      <c r="B19" s="61" t="s">
        <v>124</v>
      </c>
      <c r="C19" s="58" t="s">
        <v>123</v>
      </c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3"/>
      <c r="CX19" s="13"/>
      <c r="CY19" s="13"/>
      <c r="CZ19" s="13"/>
      <c r="DA19" s="13"/>
      <c r="DB19" s="13"/>
      <c r="DC19" s="13"/>
      <c r="DD19" s="13"/>
      <c r="DE19" s="13"/>
      <c r="DF19" s="13"/>
      <c r="DG19" s="13"/>
      <c r="DH19" s="13"/>
      <c r="DI19" s="13"/>
      <c r="DJ19" s="13"/>
      <c r="DK19" s="13"/>
      <c r="DL19" s="13"/>
      <c r="DM19" s="13"/>
      <c r="DN19" s="13"/>
      <c r="DO19" s="13"/>
      <c r="DP19" s="13"/>
      <c r="DQ19" s="13"/>
      <c r="DR19" s="13"/>
      <c r="DS19" s="13"/>
      <c r="DT19" s="13"/>
      <c r="DU19" s="13"/>
      <c r="DV19" s="13"/>
      <c r="DW19" s="13"/>
      <c r="DX19" s="13"/>
      <c r="DY19" s="13"/>
      <c r="DZ19" s="13"/>
      <c r="EA19" s="13"/>
      <c r="EB19" s="13"/>
      <c r="EC19" s="13"/>
      <c r="ED19" s="13"/>
      <c r="EE19" s="13"/>
      <c r="EF19" s="13"/>
      <c r="EG19" s="13"/>
      <c r="EH19" s="13"/>
      <c r="EI19" s="13"/>
      <c r="EJ19" s="13"/>
      <c r="EK19" s="13"/>
      <c r="EL19" s="13"/>
      <c r="EM19" s="13"/>
      <c r="EN19" s="13"/>
      <c r="EO19" s="13"/>
      <c r="EP19" s="13"/>
      <c r="EQ19" s="13"/>
      <c r="ER19" s="13"/>
      <c r="ES19" s="13"/>
      <c r="ET19" s="13"/>
      <c r="EU19" s="13"/>
      <c r="EV19" s="13"/>
      <c r="EW19" s="13"/>
      <c r="EX19" s="13"/>
      <c r="EY19" s="13"/>
      <c r="EZ19" s="13"/>
      <c r="FA19" s="13"/>
      <c r="FB19" s="13"/>
      <c r="FC19" s="13"/>
      <c r="FD19" s="13"/>
      <c r="FE19" s="13"/>
      <c r="FF19" s="13"/>
      <c r="FG19" s="13"/>
      <c r="FH19" s="13"/>
      <c r="FI19" s="13"/>
      <c r="FJ19" s="13"/>
      <c r="FK19" s="13"/>
      <c r="FL19" s="13"/>
      <c r="FM19" s="13"/>
      <c r="FN19" s="13"/>
      <c r="FO19" s="13"/>
      <c r="FP19" s="13"/>
      <c r="FQ19" s="13"/>
      <c r="FR19" s="13"/>
      <c r="FS19" s="13"/>
      <c r="FT19" s="13"/>
      <c r="FU19" s="13"/>
      <c r="FV19" s="13"/>
      <c r="FW19" s="13"/>
      <c r="FX19" s="13"/>
      <c r="FY19" s="13"/>
      <c r="FZ19" s="13"/>
      <c r="GA19" s="13"/>
      <c r="GB19" s="13"/>
      <c r="GC19" s="13"/>
      <c r="GD19" s="13"/>
      <c r="GE19" s="13"/>
      <c r="GF19" s="13"/>
      <c r="GG19" s="13"/>
      <c r="GH19" s="13"/>
      <c r="GI19" s="13"/>
      <c r="GJ19" s="13"/>
      <c r="GK19" s="13"/>
      <c r="GL19" s="13"/>
      <c r="GM19" s="13"/>
      <c r="GN19" s="13"/>
      <c r="GO19" s="13"/>
      <c r="GP19" s="13"/>
      <c r="GQ19" s="13"/>
      <c r="GR19" s="13"/>
      <c r="GS19" s="13"/>
      <c r="GT19" s="13"/>
      <c r="GU19" s="13"/>
      <c r="GV19" s="13"/>
      <c r="GW19" s="13"/>
      <c r="GX19" s="13"/>
      <c r="GY19" s="13"/>
      <c r="GZ19" s="13"/>
      <c r="HA19" s="13"/>
      <c r="HB19" s="13"/>
      <c r="HC19" s="13"/>
      <c r="HD19" s="13"/>
    </row>
    <row r="20" spans="1:212" s="65" customFormat="1" ht="41.25" customHeight="1" thickBot="1">
      <c r="A20" s="97" t="s">
        <v>99</v>
      </c>
      <c r="B20" s="94" t="s">
        <v>124</v>
      </c>
      <c r="C20" s="64" t="s">
        <v>123</v>
      </c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13"/>
      <c r="BU20" s="13"/>
      <c r="BV20" s="13"/>
      <c r="BW20" s="13"/>
      <c r="BX20" s="13"/>
      <c r="BY20" s="13"/>
      <c r="BZ20" s="13"/>
      <c r="CA20" s="13"/>
      <c r="CB20" s="13"/>
      <c r="CC20" s="13"/>
      <c r="CD20" s="13"/>
      <c r="CE20" s="13"/>
      <c r="CF20" s="13"/>
      <c r="CG20" s="13"/>
      <c r="CH20" s="13"/>
      <c r="CI20" s="13"/>
      <c r="CJ20" s="13"/>
      <c r="CK20" s="13"/>
      <c r="CL20" s="13"/>
      <c r="CM20" s="13"/>
      <c r="CN20" s="13"/>
      <c r="CO20" s="13"/>
      <c r="CP20" s="13"/>
      <c r="CQ20" s="13"/>
      <c r="CR20" s="13"/>
      <c r="CS20" s="13"/>
      <c r="CT20" s="13"/>
      <c r="CU20" s="13"/>
      <c r="CV20" s="13"/>
      <c r="CW20" s="13"/>
      <c r="CX20" s="13"/>
      <c r="CY20" s="13"/>
      <c r="CZ20" s="13"/>
      <c r="DA20" s="13"/>
      <c r="DB20" s="13"/>
      <c r="DC20" s="13"/>
      <c r="DD20" s="13"/>
      <c r="DE20" s="13"/>
      <c r="DF20" s="13"/>
      <c r="DG20" s="13"/>
      <c r="DH20" s="13"/>
      <c r="DI20" s="13"/>
      <c r="DJ20" s="13"/>
      <c r="DK20" s="13"/>
      <c r="DL20" s="13"/>
      <c r="DM20" s="13"/>
      <c r="DN20" s="13"/>
      <c r="DO20" s="13"/>
      <c r="DP20" s="13"/>
      <c r="DQ20" s="13"/>
      <c r="DR20" s="13"/>
      <c r="DS20" s="13"/>
      <c r="DT20" s="13"/>
      <c r="DU20" s="13"/>
      <c r="DV20" s="13"/>
      <c r="DW20" s="13"/>
      <c r="DX20" s="13"/>
      <c r="DY20" s="13"/>
      <c r="DZ20" s="13"/>
      <c r="EA20" s="13"/>
      <c r="EB20" s="13"/>
      <c r="EC20" s="13"/>
      <c r="ED20" s="13"/>
      <c r="EE20" s="13"/>
      <c r="EF20" s="13"/>
      <c r="EG20" s="13"/>
      <c r="EH20" s="13"/>
      <c r="EI20" s="13"/>
      <c r="EJ20" s="13"/>
      <c r="EK20" s="13"/>
      <c r="EL20" s="13"/>
      <c r="EM20" s="13"/>
      <c r="EN20" s="13"/>
      <c r="EO20" s="13"/>
      <c r="EP20" s="13"/>
      <c r="EQ20" s="13"/>
      <c r="ER20" s="13"/>
      <c r="ES20" s="13"/>
      <c r="ET20" s="13"/>
      <c r="EU20" s="13"/>
      <c r="EV20" s="13"/>
      <c r="EW20" s="13"/>
      <c r="EX20" s="13"/>
      <c r="EY20" s="13"/>
      <c r="EZ20" s="13"/>
      <c r="FA20" s="13"/>
      <c r="FB20" s="13"/>
      <c r="FC20" s="13"/>
      <c r="FD20" s="13"/>
      <c r="FE20" s="13"/>
      <c r="FF20" s="13"/>
      <c r="FG20" s="13"/>
      <c r="FH20" s="13"/>
      <c r="FI20" s="13"/>
      <c r="FJ20" s="13"/>
      <c r="FK20" s="13"/>
      <c r="FL20" s="13"/>
      <c r="FM20" s="13"/>
      <c r="FN20" s="13"/>
      <c r="FO20" s="13"/>
      <c r="FP20" s="13"/>
      <c r="FQ20" s="13"/>
      <c r="FR20" s="13"/>
      <c r="FS20" s="13"/>
      <c r="FT20" s="13"/>
      <c r="FU20" s="13"/>
      <c r="FV20" s="13"/>
      <c r="FW20" s="13"/>
      <c r="FX20" s="13"/>
      <c r="FY20" s="13"/>
      <c r="FZ20" s="13"/>
      <c r="GA20" s="13"/>
      <c r="GB20" s="13"/>
      <c r="GC20" s="13"/>
      <c r="GD20" s="13"/>
      <c r="GE20" s="13"/>
      <c r="GF20" s="13"/>
      <c r="GG20" s="13"/>
      <c r="GH20" s="13"/>
      <c r="GI20" s="13"/>
      <c r="GJ20" s="13"/>
      <c r="GK20" s="13"/>
      <c r="GL20" s="13"/>
      <c r="GM20" s="13"/>
      <c r="GN20" s="13"/>
      <c r="GO20" s="13"/>
      <c r="GP20" s="13"/>
      <c r="GQ20" s="13"/>
      <c r="GR20" s="13"/>
      <c r="GS20" s="13"/>
      <c r="GT20" s="13"/>
      <c r="GU20" s="13"/>
      <c r="GV20" s="13"/>
      <c r="GW20" s="13"/>
      <c r="GX20" s="13"/>
      <c r="GY20" s="13"/>
      <c r="GZ20" s="13"/>
      <c r="HA20" s="13"/>
      <c r="HB20" s="13"/>
      <c r="HC20" s="13"/>
      <c r="HD20" s="13"/>
    </row>
    <row r="21" spans="1:212" s="65" customFormat="1" ht="21.75" customHeight="1" thickBot="1">
      <c r="A21" s="279" t="s">
        <v>37</v>
      </c>
      <c r="B21" s="280"/>
      <c r="C21" s="281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A21" s="13"/>
      <c r="CB21" s="13"/>
      <c r="CC21" s="13"/>
      <c r="CD21" s="13"/>
      <c r="CE21" s="13"/>
      <c r="CF21" s="13"/>
      <c r="CG21" s="13"/>
      <c r="CH21" s="13"/>
      <c r="CI21" s="13"/>
      <c r="CJ21" s="13"/>
      <c r="CK21" s="13"/>
      <c r="CL21" s="13"/>
      <c r="CM21" s="13"/>
      <c r="CN21" s="13"/>
      <c r="CO21" s="13"/>
      <c r="CP21" s="13"/>
      <c r="CQ21" s="13"/>
      <c r="CR21" s="13"/>
      <c r="CS21" s="13"/>
      <c r="CT21" s="13"/>
      <c r="CU21" s="13"/>
      <c r="CV21" s="13"/>
      <c r="CW21" s="13"/>
      <c r="CX21" s="13"/>
      <c r="CY21" s="13"/>
      <c r="CZ21" s="13"/>
      <c r="DA21" s="13"/>
      <c r="DB21" s="13"/>
      <c r="DC21" s="13"/>
      <c r="DD21" s="13"/>
      <c r="DE21" s="13"/>
      <c r="DF21" s="13"/>
      <c r="DG21" s="13"/>
      <c r="DH21" s="13"/>
      <c r="DI21" s="13"/>
      <c r="DJ21" s="13"/>
      <c r="DK21" s="13"/>
      <c r="DL21" s="13"/>
      <c r="DM21" s="13"/>
      <c r="DN21" s="13"/>
      <c r="DO21" s="13"/>
      <c r="DP21" s="13"/>
      <c r="DQ21" s="13"/>
      <c r="DR21" s="13"/>
      <c r="DS21" s="13"/>
      <c r="DT21" s="13"/>
      <c r="DU21" s="13"/>
      <c r="DV21" s="13"/>
      <c r="DW21" s="13"/>
      <c r="DX21" s="13"/>
      <c r="DY21" s="13"/>
      <c r="DZ21" s="13"/>
      <c r="EA21" s="13"/>
      <c r="EB21" s="13"/>
      <c r="EC21" s="13"/>
      <c r="ED21" s="13"/>
      <c r="EE21" s="13"/>
      <c r="EF21" s="13"/>
      <c r="EG21" s="13"/>
      <c r="EH21" s="13"/>
      <c r="EI21" s="13"/>
      <c r="EJ21" s="13"/>
      <c r="EK21" s="13"/>
      <c r="EL21" s="13"/>
      <c r="EM21" s="13"/>
      <c r="EN21" s="13"/>
      <c r="EO21" s="13"/>
      <c r="EP21" s="13"/>
      <c r="EQ21" s="13"/>
      <c r="ER21" s="13"/>
      <c r="ES21" s="13"/>
      <c r="ET21" s="13"/>
      <c r="EU21" s="13"/>
      <c r="EV21" s="13"/>
      <c r="EW21" s="13"/>
      <c r="EX21" s="13"/>
      <c r="EY21" s="13"/>
      <c r="EZ21" s="13"/>
      <c r="FA21" s="13"/>
      <c r="FB21" s="13"/>
      <c r="FC21" s="13"/>
      <c r="FD21" s="13"/>
      <c r="FE21" s="13"/>
      <c r="FF21" s="13"/>
      <c r="FG21" s="13"/>
      <c r="FH21" s="13"/>
      <c r="FI21" s="13"/>
      <c r="FJ21" s="13"/>
      <c r="FK21" s="13"/>
      <c r="FL21" s="13"/>
      <c r="FM21" s="13"/>
      <c r="FN21" s="13"/>
      <c r="FO21" s="13"/>
      <c r="FP21" s="13"/>
      <c r="FQ21" s="13"/>
      <c r="FR21" s="13"/>
      <c r="FS21" s="13"/>
      <c r="FT21" s="13"/>
      <c r="FU21" s="13"/>
      <c r="FV21" s="13"/>
      <c r="FW21" s="13"/>
      <c r="FX21" s="13"/>
      <c r="FY21" s="13"/>
      <c r="FZ21" s="13"/>
      <c r="GA21" s="13"/>
      <c r="GB21" s="13"/>
      <c r="GC21" s="13"/>
      <c r="GD21" s="13"/>
      <c r="GE21" s="13"/>
      <c r="GF21" s="13"/>
      <c r="GG21" s="13"/>
      <c r="GH21" s="13"/>
      <c r="GI21" s="13"/>
      <c r="GJ21" s="13"/>
      <c r="GK21" s="13"/>
      <c r="GL21" s="13"/>
      <c r="GM21" s="13"/>
      <c r="GN21" s="13"/>
      <c r="GO21" s="13"/>
      <c r="GP21" s="13"/>
      <c r="GQ21" s="13"/>
      <c r="GR21" s="13"/>
      <c r="GS21" s="13"/>
      <c r="GT21" s="13"/>
      <c r="GU21" s="13"/>
      <c r="GV21" s="13"/>
      <c r="GW21" s="13"/>
      <c r="GX21" s="13"/>
      <c r="GY21" s="13"/>
      <c r="GZ21" s="13"/>
      <c r="HA21" s="13"/>
      <c r="HB21" s="13"/>
      <c r="HC21" s="13"/>
      <c r="HD21" s="13"/>
    </row>
    <row r="22" spans="1:212" s="65" customFormat="1" ht="33.75" customHeight="1">
      <c r="A22" s="62" t="s">
        <v>105</v>
      </c>
      <c r="B22" s="68" t="s">
        <v>128</v>
      </c>
      <c r="C22" s="58" t="s">
        <v>123</v>
      </c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  <c r="BV22" s="13"/>
      <c r="BW22" s="13"/>
      <c r="BX22" s="13"/>
      <c r="BY22" s="13"/>
      <c r="BZ22" s="13"/>
      <c r="CA22" s="13"/>
      <c r="CB22" s="13"/>
      <c r="CC22" s="13"/>
      <c r="CD22" s="13"/>
      <c r="CE22" s="13"/>
      <c r="CF22" s="13"/>
      <c r="CG22" s="13"/>
      <c r="CH22" s="13"/>
      <c r="CI22" s="13"/>
      <c r="CJ22" s="13"/>
      <c r="CK22" s="13"/>
      <c r="CL22" s="13"/>
      <c r="CM22" s="13"/>
      <c r="CN22" s="13"/>
      <c r="CO22" s="13"/>
      <c r="CP22" s="13"/>
      <c r="CQ22" s="13"/>
      <c r="CR22" s="13"/>
      <c r="CS22" s="13"/>
      <c r="CT22" s="13"/>
      <c r="CU22" s="13"/>
      <c r="CV22" s="13"/>
      <c r="CW22" s="13"/>
      <c r="CX22" s="13"/>
      <c r="CY22" s="13"/>
      <c r="CZ22" s="13"/>
      <c r="DA22" s="13"/>
      <c r="DB22" s="13"/>
      <c r="DC22" s="13"/>
      <c r="DD22" s="13"/>
      <c r="DE22" s="13"/>
      <c r="DF22" s="13"/>
      <c r="DG22" s="13"/>
      <c r="DH22" s="13"/>
      <c r="DI22" s="13"/>
      <c r="DJ22" s="13"/>
      <c r="DK22" s="13"/>
      <c r="DL22" s="13"/>
      <c r="DM22" s="13"/>
      <c r="DN22" s="13"/>
      <c r="DO22" s="13"/>
      <c r="DP22" s="13"/>
      <c r="DQ22" s="13"/>
      <c r="DR22" s="13"/>
      <c r="DS22" s="13"/>
      <c r="DT22" s="13"/>
      <c r="DU22" s="13"/>
      <c r="DV22" s="13"/>
      <c r="DW22" s="13"/>
      <c r="DX22" s="13"/>
      <c r="DY22" s="13"/>
      <c r="DZ22" s="13"/>
      <c r="EA22" s="13"/>
      <c r="EB22" s="13"/>
      <c r="EC22" s="13"/>
      <c r="ED22" s="13"/>
      <c r="EE22" s="13"/>
      <c r="EF22" s="13"/>
      <c r="EG22" s="13"/>
      <c r="EH22" s="13"/>
      <c r="EI22" s="13"/>
      <c r="EJ22" s="13"/>
      <c r="EK22" s="13"/>
      <c r="EL22" s="13"/>
      <c r="EM22" s="13"/>
      <c r="EN22" s="13"/>
      <c r="EO22" s="13"/>
      <c r="EP22" s="13"/>
      <c r="EQ22" s="13"/>
      <c r="ER22" s="13"/>
      <c r="ES22" s="13"/>
      <c r="ET22" s="13"/>
      <c r="EU22" s="13"/>
      <c r="EV22" s="13"/>
      <c r="EW22" s="13"/>
      <c r="EX22" s="13"/>
      <c r="EY22" s="13"/>
      <c r="EZ22" s="13"/>
      <c r="FA22" s="13"/>
      <c r="FB22" s="13"/>
      <c r="FC22" s="13"/>
      <c r="FD22" s="13"/>
      <c r="FE22" s="13"/>
      <c r="FF22" s="13"/>
      <c r="FG22" s="13"/>
      <c r="FH22" s="13"/>
      <c r="FI22" s="13"/>
      <c r="FJ22" s="13"/>
      <c r="FK22" s="13"/>
      <c r="FL22" s="13"/>
      <c r="FM22" s="13"/>
      <c r="FN22" s="13"/>
      <c r="FO22" s="13"/>
      <c r="FP22" s="13"/>
      <c r="FQ22" s="13"/>
      <c r="FR22" s="13"/>
      <c r="FS22" s="13"/>
      <c r="FT22" s="13"/>
      <c r="FU22" s="13"/>
      <c r="FV22" s="13"/>
      <c r="FW22" s="13"/>
      <c r="FX22" s="13"/>
      <c r="FY22" s="13"/>
      <c r="FZ22" s="13"/>
      <c r="GA22" s="13"/>
      <c r="GB22" s="13"/>
      <c r="GC22" s="13"/>
      <c r="GD22" s="13"/>
      <c r="GE22" s="13"/>
      <c r="GF22" s="13"/>
      <c r="GG22" s="13"/>
      <c r="GH22" s="13"/>
      <c r="GI22" s="13"/>
      <c r="GJ22" s="13"/>
      <c r="GK22" s="13"/>
      <c r="GL22" s="13"/>
      <c r="GM22" s="13"/>
      <c r="GN22" s="13"/>
      <c r="GO22" s="13"/>
      <c r="GP22" s="13"/>
      <c r="GQ22" s="13"/>
      <c r="GR22" s="13"/>
      <c r="GS22" s="13"/>
      <c r="GT22" s="13"/>
      <c r="GU22" s="13"/>
      <c r="GV22" s="13"/>
      <c r="GW22" s="13"/>
      <c r="GX22" s="13"/>
      <c r="GY22" s="13"/>
      <c r="GZ22" s="13"/>
      <c r="HA22" s="13"/>
      <c r="HB22" s="13"/>
      <c r="HC22" s="13"/>
      <c r="HD22" s="13"/>
    </row>
    <row r="23" spans="1:212" s="65" customFormat="1" ht="36" customHeight="1">
      <c r="A23" s="62" t="s">
        <v>49</v>
      </c>
      <c r="B23" s="69" t="s">
        <v>145</v>
      </c>
      <c r="C23" s="58" t="s">
        <v>123</v>
      </c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  <c r="BV23" s="13"/>
      <c r="BW23" s="13"/>
      <c r="BX23" s="13"/>
      <c r="BY23" s="13"/>
      <c r="BZ23" s="13"/>
      <c r="CA23" s="13"/>
      <c r="CB23" s="13"/>
      <c r="CC23" s="13"/>
      <c r="CD23" s="13"/>
      <c r="CE23" s="13"/>
      <c r="CF23" s="13"/>
      <c r="CG23" s="13"/>
      <c r="CH23" s="13"/>
      <c r="CI23" s="13"/>
      <c r="CJ23" s="13"/>
      <c r="CK23" s="13"/>
      <c r="CL23" s="13"/>
      <c r="CM23" s="13"/>
      <c r="CN23" s="13"/>
      <c r="CO23" s="13"/>
      <c r="CP23" s="13"/>
      <c r="CQ23" s="13"/>
      <c r="CR23" s="13"/>
      <c r="CS23" s="13"/>
      <c r="CT23" s="13"/>
      <c r="CU23" s="13"/>
      <c r="CV23" s="13"/>
      <c r="CW23" s="13"/>
      <c r="CX23" s="13"/>
      <c r="CY23" s="13"/>
      <c r="CZ23" s="13"/>
      <c r="DA23" s="13"/>
      <c r="DB23" s="13"/>
      <c r="DC23" s="13"/>
      <c r="DD23" s="13"/>
      <c r="DE23" s="13"/>
      <c r="DF23" s="13"/>
      <c r="DG23" s="13"/>
      <c r="DH23" s="13"/>
      <c r="DI23" s="13"/>
      <c r="DJ23" s="13"/>
      <c r="DK23" s="13"/>
      <c r="DL23" s="13"/>
      <c r="DM23" s="13"/>
      <c r="DN23" s="13"/>
      <c r="DO23" s="13"/>
      <c r="DP23" s="13"/>
      <c r="DQ23" s="13"/>
      <c r="DR23" s="13"/>
      <c r="DS23" s="13"/>
      <c r="DT23" s="13"/>
      <c r="DU23" s="13"/>
      <c r="DV23" s="13"/>
      <c r="DW23" s="13"/>
      <c r="DX23" s="13"/>
      <c r="DY23" s="13"/>
      <c r="DZ23" s="13"/>
      <c r="EA23" s="13"/>
      <c r="EB23" s="13"/>
      <c r="EC23" s="13"/>
      <c r="ED23" s="13"/>
      <c r="EE23" s="13"/>
      <c r="EF23" s="13"/>
      <c r="EG23" s="13"/>
      <c r="EH23" s="13"/>
      <c r="EI23" s="13"/>
      <c r="EJ23" s="13"/>
      <c r="EK23" s="13"/>
      <c r="EL23" s="13"/>
      <c r="EM23" s="13"/>
      <c r="EN23" s="13"/>
      <c r="EO23" s="13"/>
      <c r="EP23" s="13"/>
      <c r="EQ23" s="13"/>
      <c r="ER23" s="13"/>
      <c r="ES23" s="13"/>
      <c r="ET23" s="13"/>
      <c r="EU23" s="13"/>
      <c r="EV23" s="13"/>
      <c r="EW23" s="13"/>
      <c r="EX23" s="13"/>
      <c r="EY23" s="13"/>
      <c r="EZ23" s="13"/>
      <c r="FA23" s="13"/>
      <c r="FB23" s="13"/>
      <c r="FC23" s="13"/>
      <c r="FD23" s="13"/>
      <c r="FE23" s="13"/>
      <c r="FF23" s="13"/>
      <c r="FG23" s="13"/>
      <c r="FH23" s="13"/>
      <c r="FI23" s="13"/>
      <c r="FJ23" s="13"/>
      <c r="FK23" s="13"/>
      <c r="FL23" s="13"/>
      <c r="FM23" s="13"/>
      <c r="FN23" s="13"/>
      <c r="FO23" s="13"/>
      <c r="FP23" s="13"/>
      <c r="FQ23" s="13"/>
      <c r="FR23" s="13"/>
      <c r="FS23" s="13"/>
      <c r="FT23" s="13"/>
      <c r="FU23" s="13"/>
      <c r="FV23" s="13"/>
      <c r="FW23" s="13"/>
      <c r="FX23" s="13"/>
      <c r="FY23" s="13"/>
      <c r="FZ23" s="13"/>
      <c r="GA23" s="13"/>
      <c r="GB23" s="13"/>
      <c r="GC23" s="13"/>
      <c r="GD23" s="13"/>
      <c r="GE23" s="13"/>
      <c r="GF23" s="13"/>
      <c r="GG23" s="13"/>
      <c r="GH23" s="13"/>
      <c r="GI23" s="13"/>
      <c r="GJ23" s="13"/>
      <c r="GK23" s="13"/>
      <c r="GL23" s="13"/>
      <c r="GM23" s="13"/>
      <c r="GN23" s="13"/>
      <c r="GO23" s="13"/>
      <c r="GP23" s="13"/>
      <c r="GQ23" s="13"/>
      <c r="GR23" s="13"/>
      <c r="GS23" s="13"/>
      <c r="GT23" s="13"/>
      <c r="GU23" s="13"/>
      <c r="GV23" s="13"/>
      <c r="GW23" s="13"/>
      <c r="GX23" s="13"/>
      <c r="GY23" s="13"/>
      <c r="GZ23" s="13"/>
      <c r="HA23" s="13"/>
      <c r="HB23" s="13"/>
      <c r="HC23" s="13"/>
      <c r="HD23" s="13"/>
    </row>
    <row r="24" spans="1:212" s="65" customFormat="1" ht="39.75" customHeight="1">
      <c r="A24" s="62" t="s">
        <v>131</v>
      </c>
      <c r="B24" s="70" t="s">
        <v>148</v>
      </c>
      <c r="C24" s="58" t="s">
        <v>123</v>
      </c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3"/>
      <c r="CX24" s="13"/>
      <c r="CY24" s="13"/>
      <c r="CZ24" s="13"/>
      <c r="DA24" s="13"/>
      <c r="DB24" s="13"/>
      <c r="DC24" s="13"/>
      <c r="DD24" s="13"/>
      <c r="DE24" s="13"/>
      <c r="DF24" s="13"/>
      <c r="DG24" s="13"/>
      <c r="DH24" s="13"/>
      <c r="DI24" s="13"/>
      <c r="DJ24" s="13"/>
      <c r="DK24" s="13"/>
      <c r="DL24" s="13"/>
      <c r="DM24" s="13"/>
      <c r="DN24" s="13"/>
      <c r="DO24" s="13"/>
      <c r="DP24" s="13"/>
      <c r="DQ24" s="13"/>
      <c r="DR24" s="13"/>
      <c r="DS24" s="13"/>
      <c r="DT24" s="13"/>
      <c r="DU24" s="13"/>
      <c r="DV24" s="13"/>
      <c r="DW24" s="13"/>
      <c r="DX24" s="13"/>
      <c r="DY24" s="13"/>
      <c r="DZ24" s="13"/>
      <c r="EA24" s="13"/>
      <c r="EB24" s="13"/>
      <c r="EC24" s="13"/>
      <c r="ED24" s="13"/>
      <c r="EE24" s="13"/>
      <c r="EF24" s="13"/>
      <c r="EG24" s="13"/>
      <c r="EH24" s="13"/>
      <c r="EI24" s="13"/>
      <c r="EJ24" s="13"/>
      <c r="EK24" s="13"/>
      <c r="EL24" s="13"/>
      <c r="EM24" s="13"/>
      <c r="EN24" s="13"/>
      <c r="EO24" s="13"/>
      <c r="EP24" s="13"/>
      <c r="EQ24" s="13"/>
      <c r="ER24" s="13"/>
      <c r="ES24" s="13"/>
      <c r="ET24" s="13"/>
      <c r="EU24" s="13"/>
      <c r="EV24" s="13"/>
      <c r="EW24" s="13"/>
      <c r="EX24" s="13"/>
      <c r="EY24" s="13"/>
      <c r="EZ24" s="13"/>
      <c r="FA24" s="13"/>
      <c r="FB24" s="13"/>
      <c r="FC24" s="13"/>
      <c r="FD24" s="13"/>
      <c r="FE24" s="13"/>
      <c r="FF24" s="13"/>
      <c r="FG24" s="13"/>
      <c r="FH24" s="13"/>
      <c r="FI24" s="13"/>
      <c r="FJ24" s="13"/>
      <c r="FK24" s="13"/>
      <c r="FL24" s="13"/>
      <c r="FM24" s="13"/>
      <c r="FN24" s="13"/>
      <c r="FO24" s="13"/>
      <c r="FP24" s="13"/>
      <c r="FQ24" s="13"/>
      <c r="FR24" s="13"/>
      <c r="FS24" s="13"/>
      <c r="FT24" s="13"/>
      <c r="FU24" s="13"/>
      <c r="FV24" s="13"/>
      <c r="FW24" s="13"/>
      <c r="FX24" s="13"/>
      <c r="FY24" s="13"/>
      <c r="FZ24" s="13"/>
      <c r="GA24" s="13"/>
      <c r="GB24" s="13"/>
      <c r="GC24" s="13"/>
      <c r="GD24" s="13"/>
      <c r="GE24" s="13"/>
      <c r="GF24" s="13"/>
      <c r="GG24" s="13"/>
      <c r="GH24" s="13"/>
      <c r="GI24" s="13"/>
      <c r="GJ24" s="13"/>
      <c r="GK24" s="13"/>
      <c r="GL24" s="13"/>
      <c r="GM24" s="13"/>
      <c r="GN24" s="13"/>
      <c r="GO24" s="13"/>
      <c r="GP24" s="13"/>
      <c r="GQ24" s="13"/>
      <c r="GR24" s="13"/>
      <c r="GS24" s="13"/>
      <c r="GT24" s="13"/>
      <c r="GU24" s="13"/>
      <c r="GV24" s="13"/>
      <c r="GW24" s="13"/>
      <c r="GX24" s="13"/>
      <c r="GY24" s="13"/>
      <c r="GZ24" s="13"/>
      <c r="HA24" s="13"/>
      <c r="HB24" s="13"/>
      <c r="HC24" s="13"/>
      <c r="HD24" s="13"/>
    </row>
    <row r="25" spans="1:212" s="65" customFormat="1" ht="81.75" customHeight="1">
      <c r="A25" s="71" t="s">
        <v>143</v>
      </c>
      <c r="B25" s="68" t="s">
        <v>130</v>
      </c>
      <c r="C25" s="58" t="s">
        <v>123</v>
      </c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3"/>
      <c r="CL25" s="13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3"/>
      <c r="CX25" s="13"/>
      <c r="CY25" s="13"/>
      <c r="CZ25" s="13"/>
      <c r="DA25" s="13"/>
      <c r="DB25" s="13"/>
      <c r="DC25" s="13"/>
      <c r="DD25" s="13"/>
      <c r="DE25" s="13"/>
      <c r="DF25" s="13"/>
      <c r="DG25" s="13"/>
      <c r="DH25" s="13"/>
      <c r="DI25" s="13"/>
      <c r="DJ25" s="13"/>
      <c r="DK25" s="13"/>
      <c r="DL25" s="13"/>
      <c r="DM25" s="13"/>
      <c r="DN25" s="13"/>
      <c r="DO25" s="13"/>
      <c r="DP25" s="13"/>
      <c r="DQ25" s="13"/>
      <c r="DR25" s="13"/>
      <c r="DS25" s="13"/>
      <c r="DT25" s="13"/>
      <c r="DU25" s="13"/>
      <c r="DV25" s="13"/>
      <c r="DW25" s="13"/>
      <c r="DX25" s="13"/>
      <c r="DY25" s="13"/>
      <c r="DZ25" s="13"/>
      <c r="EA25" s="13"/>
      <c r="EB25" s="13"/>
      <c r="EC25" s="13"/>
      <c r="ED25" s="13"/>
      <c r="EE25" s="13"/>
      <c r="EF25" s="13"/>
      <c r="EG25" s="13"/>
      <c r="EH25" s="13"/>
      <c r="EI25" s="13"/>
      <c r="EJ25" s="13"/>
      <c r="EK25" s="13"/>
      <c r="EL25" s="13"/>
      <c r="EM25" s="13"/>
      <c r="EN25" s="13"/>
      <c r="EO25" s="13"/>
      <c r="EP25" s="13"/>
      <c r="EQ25" s="13"/>
      <c r="ER25" s="13"/>
      <c r="ES25" s="13"/>
      <c r="ET25" s="13"/>
      <c r="EU25" s="13"/>
      <c r="EV25" s="13"/>
      <c r="EW25" s="13"/>
      <c r="EX25" s="13"/>
      <c r="EY25" s="13"/>
      <c r="EZ25" s="13"/>
      <c r="FA25" s="13"/>
      <c r="FB25" s="13"/>
      <c r="FC25" s="13"/>
      <c r="FD25" s="13"/>
      <c r="FE25" s="13"/>
      <c r="FF25" s="13"/>
      <c r="FG25" s="13"/>
      <c r="FH25" s="13"/>
      <c r="FI25" s="13"/>
      <c r="FJ25" s="13"/>
      <c r="FK25" s="13"/>
      <c r="FL25" s="13"/>
      <c r="FM25" s="13"/>
      <c r="FN25" s="13"/>
      <c r="FO25" s="13"/>
      <c r="FP25" s="13"/>
      <c r="FQ25" s="13"/>
      <c r="FR25" s="13"/>
      <c r="FS25" s="13"/>
      <c r="FT25" s="13"/>
      <c r="FU25" s="13"/>
      <c r="FV25" s="13"/>
      <c r="FW25" s="13"/>
      <c r="FX25" s="13"/>
      <c r="FY25" s="13"/>
      <c r="FZ25" s="13"/>
      <c r="GA25" s="13"/>
      <c r="GB25" s="13"/>
      <c r="GC25" s="13"/>
      <c r="GD25" s="13"/>
      <c r="GE25" s="13"/>
      <c r="GF25" s="13"/>
      <c r="GG25" s="13"/>
      <c r="GH25" s="13"/>
      <c r="GI25" s="13"/>
      <c r="GJ25" s="13"/>
      <c r="GK25" s="13"/>
      <c r="GL25" s="13"/>
      <c r="GM25" s="13"/>
      <c r="GN25" s="13"/>
      <c r="GO25" s="13"/>
      <c r="GP25" s="13"/>
      <c r="GQ25" s="13"/>
      <c r="GR25" s="13"/>
      <c r="GS25" s="13"/>
      <c r="GT25" s="13"/>
      <c r="GU25" s="13"/>
      <c r="GV25" s="13"/>
      <c r="GW25" s="13"/>
      <c r="GX25" s="13"/>
      <c r="GY25" s="13"/>
      <c r="GZ25" s="13"/>
      <c r="HA25" s="13"/>
      <c r="HB25" s="13"/>
      <c r="HC25" s="13"/>
      <c r="HD25" s="13"/>
    </row>
    <row r="26" spans="1:212" s="65" customFormat="1" ht="36" customHeight="1">
      <c r="A26" s="62" t="s">
        <v>50</v>
      </c>
      <c r="B26" s="69" t="s">
        <v>154</v>
      </c>
      <c r="C26" s="58" t="s">
        <v>123</v>
      </c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W26" s="13"/>
      <c r="BX26" s="13"/>
      <c r="BY26" s="13"/>
      <c r="BZ26" s="13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3"/>
      <c r="CL26" s="13"/>
      <c r="CM26" s="13"/>
      <c r="CN26" s="13"/>
      <c r="CO26" s="13"/>
      <c r="CP26" s="13"/>
      <c r="CQ26" s="13"/>
      <c r="CR26" s="13"/>
      <c r="CS26" s="13"/>
      <c r="CT26" s="13"/>
      <c r="CU26" s="13"/>
      <c r="CV26" s="13"/>
      <c r="CW26" s="13"/>
      <c r="CX26" s="13"/>
      <c r="CY26" s="13"/>
      <c r="CZ26" s="13"/>
      <c r="DA26" s="13"/>
      <c r="DB26" s="13"/>
      <c r="DC26" s="13"/>
      <c r="DD26" s="13"/>
      <c r="DE26" s="13"/>
      <c r="DF26" s="13"/>
      <c r="DG26" s="13"/>
      <c r="DH26" s="13"/>
      <c r="DI26" s="13"/>
      <c r="DJ26" s="13"/>
      <c r="DK26" s="13"/>
      <c r="DL26" s="13"/>
      <c r="DM26" s="13"/>
      <c r="DN26" s="13"/>
      <c r="DO26" s="13"/>
      <c r="DP26" s="13"/>
      <c r="DQ26" s="13"/>
      <c r="DR26" s="13"/>
      <c r="DS26" s="13"/>
      <c r="DT26" s="13"/>
      <c r="DU26" s="13"/>
      <c r="DV26" s="13"/>
      <c r="DW26" s="13"/>
      <c r="DX26" s="13"/>
      <c r="DY26" s="13"/>
      <c r="DZ26" s="13"/>
      <c r="EA26" s="13"/>
      <c r="EB26" s="13"/>
      <c r="EC26" s="13"/>
      <c r="ED26" s="13"/>
      <c r="EE26" s="13"/>
      <c r="EF26" s="13"/>
      <c r="EG26" s="13"/>
      <c r="EH26" s="13"/>
      <c r="EI26" s="13"/>
      <c r="EJ26" s="13"/>
      <c r="EK26" s="13"/>
      <c r="EL26" s="13"/>
      <c r="EM26" s="13"/>
      <c r="EN26" s="13"/>
      <c r="EO26" s="13"/>
      <c r="EP26" s="13"/>
      <c r="EQ26" s="13"/>
      <c r="ER26" s="13"/>
      <c r="ES26" s="13"/>
      <c r="ET26" s="13"/>
      <c r="EU26" s="13"/>
      <c r="EV26" s="13"/>
      <c r="EW26" s="13"/>
      <c r="EX26" s="13"/>
      <c r="EY26" s="13"/>
      <c r="EZ26" s="13"/>
      <c r="FA26" s="13"/>
      <c r="FB26" s="13"/>
      <c r="FC26" s="13"/>
      <c r="FD26" s="13"/>
      <c r="FE26" s="13"/>
      <c r="FF26" s="13"/>
      <c r="FG26" s="13"/>
      <c r="FH26" s="13"/>
      <c r="FI26" s="13"/>
      <c r="FJ26" s="13"/>
      <c r="FK26" s="13"/>
      <c r="FL26" s="13"/>
      <c r="FM26" s="13"/>
      <c r="FN26" s="13"/>
      <c r="FO26" s="13"/>
      <c r="FP26" s="13"/>
      <c r="FQ26" s="13"/>
      <c r="FR26" s="13"/>
      <c r="FS26" s="13"/>
      <c r="FT26" s="13"/>
      <c r="FU26" s="13"/>
      <c r="FV26" s="13"/>
      <c r="FW26" s="13"/>
      <c r="FX26" s="13"/>
      <c r="FY26" s="13"/>
      <c r="FZ26" s="13"/>
      <c r="GA26" s="13"/>
      <c r="GB26" s="13"/>
      <c r="GC26" s="13"/>
      <c r="GD26" s="13"/>
      <c r="GE26" s="13"/>
      <c r="GF26" s="13"/>
      <c r="GG26" s="13"/>
      <c r="GH26" s="13"/>
      <c r="GI26" s="13"/>
      <c r="GJ26" s="13"/>
      <c r="GK26" s="13"/>
      <c r="GL26" s="13"/>
      <c r="GM26" s="13"/>
      <c r="GN26" s="13"/>
      <c r="GO26" s="13"/>
      <c r="GP26" s="13"/>
      <c r="GQ26" s="13"/>
      <c r="GR26" s="13"/>
      <c r="GS26" s="13"/>
      <c r="GT26" s="13"/>
      <c r="GU26" s="13"/>
      <c r="GV26" s="13"/>
      <c r="GW26" s="13"/>
      <c r="GX26" s="13"/>
      <c r="GY26" s="13"/>
      <c r="GZ26" s="13"/>
      <c r="HA26" s="13"/>
      <c r="HB26" s="13"/>
      <c r="HC26" s="13"/>
      <c r="HD26" s="13"/>
    </row>
    <row r="27" spans="1:212" s="65" customFormat="1" ht="42" customHeight="1">
      <c r="A27" s="62" t="s">
        <v>51</v>
      </c>
      <c r="B27" s="68" t="s">
        <v>153</v>
      </c>
      <c r="C27" s="58" t="s">
        <v>123</v>
      </c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  <c r="BV27" s="13"/>
      <c r="BW27" s="13"/>
      <c r="BX27" s="13"/>
      <c r="BY27" s="13"/>
      <c r="BZ27" s="13"/>
      <c r="CA27" s="13"/>
      <c r="CB27" s="13"/>
      <c r="CC27" s="13"/>
      <c r="CD27" s="13"/>
      <c r="CE27" s="13"/>
      <c r="CF27" s="13"/>
      <c r="CG27" s="13"/>
      <c r="CH27" s="13"/>
      <c r="CI27" s="13"/>
      <c r="CJ27" s="13"/>
      <c r="CK27" s="13"/>
      <c r="CL27" s="13"/>
      <c r="CM27" s="13"/>
      <c r="CN27" s="13"/>
      <c r="CO27" s="13"/>
      <c r="CP27" s="13"/>
      <c r="CQ27" s="13"/>
      <c r="CR27" s="13"/>
      <c r="CS27" s="13"/>
      <c r="CT27" s="13"/>
      <c r="CU27" s="13"/>
      <c r="CV27" s="13"/>
      <c r="CW27" s="13"/>
      <c r="CX27" s="13"/>
      <c r="CY27" s="13"/>
      <c r="CZ27" s="13"/>
      <c r="DA27" s="13"/>
      <c r="DB27" s="13"/>
      <c r="DC27" s="13"/>
      <c r="DD27" s="13"/>
      <c r="DE27" s="13"/>
      <c r="DF27" s="13"/>
      <c r="DG27" s="13"/>
      <c r="DH27" s="13"/>
      <c r="DI27" s="13"/>
      <c r="DJ27" s="13"/>
      <c r="DK27" s="13"/>
      <c r="DL27" s="13"/>
      <c r="DM27" s="13"/>
      <c r="DN27" s="13"/>
      <c r="DO27" s="13"/>
      <c r="DP27" s="13"/>
      <c r="DQ27" s="13"/>
      <c r="DR27" s="13"/>
      <c r="DS27" s="13"/>
      <c r="DT27" s="13"/>
      <c r="DU27" s="13"/>
      <c r="DV27" s="13"/>
      <c r="DW27" s="13"/>
      <c r="DX27" s="13"/>
      <c r="DY27" s="13"/>
      <c r="DZ27" s="13"/>
      <c r="EA27" s="13"/>
      <c r="EB27" s="13"/>
      <c r="EC27" s="13"/>
      <c r="ED27" s="13"/>
      <c r="EE27" s="13"/>
      <c r="EF27" s="13"/>
      <c r="EG27" s="13"/>
      <c r="EH27" s="13"/>
      <c r="EI27" s="13"/>
      <c r="EJ27" s="13"/>
      <c r="EK27" s="13"/>
      <c r="EL27" s="13"/>
      <c r="EM27" s="13"/>
      <c r="EN27" s="13"/>
      <c r="EO27" s="13"/>
      <c r="EP27" s="13"/>
      <c r="EQ27" s="13"/>
      <c r="ER27" s="13"/>
      <c r="ES27" s="13"/>
      <c r="ET27" s="13"/>
      <c r="EU27" s="13"/>
      <c r="EV27" s="13"/>
      <c r="EW27" s="13"/>
      <c r="EX27" s="13"/>
      <c r="EY27" s="13"/>
      <c r="EZ27" s="13"/>
      <c r="FA27" s="13"/>
      <c r="FB27" s="13"/>
      <c r="FC27" s="13"/>
      <c r="FD27" s="13"/>
      <c r="FE27" s="13"/>
      <c r="FF27" s="13"/>
      <c r="FG27" s="13"/>
      <c r="FH27" s="13"/>
      <c r="FI27" s="13"/>
      <c r="FJ27" s="13"/>
      <c r="FK27" s="13"/>
      <c r="FL27" s="13"/>
      <c r="FM27" s="13"/>
      <c r="FN27" s="13"/>
      <c r="FO27" s="13"/>
      <c r="FP27" s="13"/>
      <c r="FQ27" s="13"/>
      <c r="FR27" s="13"/>
      <c r="FS27" s="13"/>
      <c r="FT27" s="13"/>
      <c r="FU27" s="13"/>
      <c r="FV27" s="13"/>
      <c r="FW27" s="13"/>
      <c r="FX27" s="13"/>
      <c r="FY27" s="13"/>
      <c r="FZ27" s="13"/>
      <c r="GA27" s="13"/>
      <c r="GB27" s="13"/>
      <c r="GC27" s="13"/>
      <c r="GD27" s="13"/>
      <c r="GE27" s="13"/>
      <c r="GF27" s="13"/>
      <c r="GG27" s="13"/>
      <c r="GH27" s="13"/>
      <c r="GI27" s="13"/>
      <c r="GJ27" s="13"/>
      <c r="GK27" s="13"/>
      <c r="GL27" s="13"/>
      <c r="GM27" s="13"/>
      <c r="GN27" s="13"/>
      <c r="GO27" s="13"/>
      <c r="GP27" s="13"/>
      <c r="GQ27" s="13"/>
      <c r="GR27" s="13"/>
      <c r="GS27" s="13"/>
      <c r="GT27" s="13"/>
      <c r="GU27" s="13"/>
      <c r="GV27" s="13"/>
      <c r="GW27" s="13"/>
      <c r="GX27" s="13"/>
      <c r="GY27" s="13"/>
      <c r="GZ27" s="13"/>
      <c r="HA27" s="13"/>
      <c r="HB27" s="13"/>
      <c r="HC27" s="13"/>
      <c r="HD27" s="13"/>
    </row>
    <row r="28" spans="1:212" s="65" customFormat="1" ht="64.5" customHeight="1">
      <c r="A28" s="62" t="s">
        <v>52</v>
      </c>
      <c r="B28" s="68" t="s">
        <v>146</v>
      </c>
      <c r="C28" s="58" t="s">
        <v>123</v>
      </c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  <c r="BQ28" s="13"/>
      <c r="BR28" s="13"/>
      <c r="BS28" s="13"/>
      <c r="BT28" s="13"/>
      <c r="BU28" s="13"/>
      <c r="BV28" s="13"/>
      <c r="BW28" s="13"/>
      <c r="BX28" s="13"/>
      <c r="BY28" s="13"/>
      <c r="BZ28" s="13"/>
      <c r="CA28" s="13"/>
      <c r="CB28" s="13"/>
      <c r="CC28" s="13"/>
      <c r="CD28" s="13"/>
      <c r="CE28" s="13"/>
      <c r="CF28" s="13"/>
      <c r="CG28" s="13"/>
      <c r="CH28" s="13"/>
      <c r="CI28" s="13"/>
      <c r="CJ28" s="13"/>
      <c r="CK28" s="13"/>
      <c r="CL28" s="13"/>
      <c r="CM28" s="13"/>
      <c r="CN28" s="13"/>
      <c r="CO28" s="13"/>
      <c r="CP28" s="13"/>
      <c r="CQ28" s="13"/>
      <c r="CR28" s="13"/>
      <c r="CS28" s="13"/>
      <c r="CT28" s="13"/>
      <c r="CU28" s="13"/>
      <c r="CV28" s="13"/>
      <c r="CW28" s="13"/>
      <c r="CX28" s="13"/>
      <c r="CY28" s="13"/>
      <c r="CZ28" s="13"/>
      <c r="DA28" s="13"/>
      <c r="DB28" s="13"/>
      <c r="DC28" s="13"/>
      <c r="DD28" s="13"/>
      <c r="DE28" s="13"/>
      <c r="DF28" s="13"/>
      <c r="DG28" s="13"/>
      <c r="DH28" s="13"/>
      <c r="DI28" s="13"/>
      <c r="DJ28" s="13"/>
      <c r="DK28" s="13"/>
      <c r="DL28" s="13"/>
      <c r="DM28" s="13"/>
      <c r="DN28" s="13"/>
      <c r="DO28" s="13"/>
      <c r="DP28" s="13"/>
      <c r="DQ28" s="13"/>
      <c r="DR28" s="13"/>
      <c r="DS28" s="13"/>
      <c r="DT28" s="13"/>
      <c r="DU28" s="13"/>
      <c r="DV28" s="13"/>
      <c r="DW28" s="13"/>
      <c r="DX28" s="13"/>
      <c r="DY28" s="13"/>
      <c r="DZ28" s="13"/>
      <c r="EA28" s="13"/>
      <c r="EB28" s="13"/>
      <c r="EC28" s="13"/>
      <c r="ED28" s="13"/>
      <c r="EE28" s="13"/>
      <c r="EF28" s="13"/>
      <c r="EG28" s="13"/>
      <c r="EH28" s="13"/>
      <c r="EI28" s="13"/>
      <c r="EJ28" s="13"/>
      <c r="EK28" s="13"/>
      <c r="EL28" s="13"/>
      <c r="EM28" s="13"/>
      <c r="EN28" s="13"/>
      <c r="EO28" s="13"/>
      <c r="EP28" s="13"/>
      <c r="EQ28" s="13"/>
      <c r="ER28" s="13"/>
      <c r="ES28" s="13"/>
      <c r="ET28" s="13"/>
      <c r="EU28" s="13"/>
      <c r="EV28" s="13"/>
      <c r="EW28" s="13"/>
      <c r="EX28" s="13"/>
      <c r="EY28" s="13"/>
      <c r="EZ28" s="13"/>
      <c r="FA28" s="13"/>
      <c r="FB28" s="13"/>
      <c r="FC28" s="13"/>
      <c r="FD28" s="13"/>
      <c r="FE28" s="13"/>
      <c r="FF28" s="13"/>
      <c r="FG28" s="13"/>
      <c r="FH28" s="13"/>
      <c r="FI28" s="13"/>
      <c r="FJ28" s="13"/>
      <c r="FK28" s="13"/>
      <c r="FL28" s="13"/>
      <c r="FM28" s="13"/>
      <c r="FN28" s="13"/>
      <c r="FO28" s="13"/>
      <c r="FP28" s="13"/>
      <c r="FQ28" s="13"/>
      <c r="FR28" s="13"/>
      <c r="FS28" s="13"/>
      <c r="FT28" s="13"/>
      <c r="FU28" s="13"/>
      <c r="FV28" s="13"/>
      <c r="FW28" s="13"/>
      <c r="FX28" s="13"/>
      <c r="FY28" s="13"/>
      <c r="FZ28" s="13"/>
      <c r="GA28" s="13"/>
      <c r="GB28" s="13"/>
      <c r="GC28" s="13"/>
      <c r="GD28" s="13"/>
      <c r="GE28" s="13"/>
      <c r="GF28" s="13"/>
      <c r="GG28" s="13"/>
      <c r="GH28" s="13"/>
      <c r="GI28" s="13"/>
      <c r="GJ28" s="13"/>
      <c r="GK28" s="13"/>
      <c r="GL28" s="13"/>
      <c r="GM28" s="13"/>
      <c r="GN28" s="13"/>
      <c r="GO28" s="13"/>
      <c r="GP28" s="13"/>
      <c r="GQ28" s="13"/>
      <c r="GR28" s="13"/>
      <c r="GS28" s="13"/>
      <c r="GT28" s="13"/>
      <c r="GU28" s="13"/>
      <c r="GV28" s="13"/>
      <c r="GW28" s="13"/>
      <c r="GX28" s="13"/>
      <c r="GY28" s="13"/>
      <c r="GZ28" s="13"/>
      <c r="HA28" s="13"/>
      <c r="HB28" s="13"/>
      <c r="HC28" s="13"/>
      <c r="HD28" s="13"/>
    </row>
    <row r="29" spans="1:212" s="65" customFormat="1" ht="35.25" customHeight="1">
      <c r="A29" s="71" t="s">
        <v>2</v>
      </c>
      <c r="B29" s="68" t="s">
        <v>132</v>
      </c>
      <c r="C29" s="58" t="s">
        <v>123</v>
      </c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R29" s="13"/>
      <c r="BS29" s="13"/>
      <c r="BT29" s="13"/>
      <c r="BU29" s="13"/>
      <c r="BV29" s="13"/>
      <c r="BW29" s="13"/>
      <c r="BX29" s="13"/>
      <c r="BY29" s="13"/>
      <c r="BZ29" s="13"/>
      <c r="CA29" s="13"/>
      <c r="CB29" s="13"/>
      <c r="CC29" s="13"/>
      <c r="CD29" s="13"/>
      <c r="CE29" s="13"/>
      <c r="CF29" s="13"/>
      <c r="CG29" s="13"/>
      <c r="CH29" s="13"/>
      <c r="CI29" s="13"/>
      <c r="CJ29" s="13"/>
      <c r="CK29" s="13"/>
      <c r="CL29" s="13"/>
      <c r="CM29" s="13"/>
      <c r="CN29" s="13"/>
      <c r="CO29" s="13"/>
      <c r="CP29" s="13"/>
      <c r="CQ29" s="13"/>
      <c r="CR29" s="13"/>
      <c r="CS29" s="13"/>
      <c r="CT29" s="13"/>
      <c r="CU29" s="13"/>
      <c r="CV29" s="13"/>
      <c r="CW29" s="13"/>
      <c r="CX29" s="13"/>
      <c r="CY29" s="13"/>
      <c r="CZ29" s="13"/>
      <c r="DA29" s="13"/>
      <c r="DB29" s="13"/>
      <c r="DC29" s="13"/>
      <c r="DD29" s="13"/>
      <c r="DE29" s="13"/>
      <c r="DF29" s="13"/>
      <c r="DG29" s="13"/>
      <c r="DH29" s="13"/>
      <c r="DI29" s="13"/>
      <c r="DJ29" s="13"/>
      <c r="DK29" s="13"/>
      <c r="DL29" s="13"/>
      <c r="DM29" s="13"/>
      <c r="DN29" s="13"/>
      <c r="DO29" s="13"/>
      <c r="DP29" s="13"/>
      <c r="DQ29" s="13"/>
      <c r="DR29" s="13"/>
      <c r="DS29" s="13"/>
      <c r="DT29" s="13"/>
      <c r="DU29" s="13"/>
      <c r="DV29" s="13"/>
      <c r="DW29" s="13"/>
      <c r="DX29" s="13"/>
      <c r="DY29" s="13"/>
      <c r="DZ29" s="13"/>
      <c r="EA29" s="13"/>
      <c r="EB29" s="13"/>
      <c r="EC29" s="13"/>
      <c r="ED29" s="13"/>
      <c r="EE29" s="13"/>
      <c r="EF29" s="13"/>
      <c r="EG29" s="13"/>
      <c r="EH29" s="13"/>
      <c r="EI29" s="13"/>
      <c r="EJ29" s="13"/>
      <c r="EK29" s="13"/>
      <c r="EL29" s="13"/>
      <c r="EM29" s="13"/>
      <c r="EN29" s="13"/>
      <c r="EO29" s="13"/>
      <c r="EP29" s="13"/>
      <c r="EQ29" s="13"/>
      <c r="ER29" s="13"/>
      <c r="ES29" s="13"/>
      <c r="ET29" s="13"/>
      <c r="EU29" s="13"/>
      <c r="EV29" s="13"/>
      <c r="EW29" s="13"/>
      <c r="EX29" s="13"/>
      <c r="EY29" s="13"/>
      <c r="EZ29" s="13"/>
      <c r="FA29" s="13"/>
      <c r="FB29" s="13"/>
      <c r="FC29" s="13"/>
      <c r="FD29" s="13"/>
      <c r="FE29" s="13"/>
      <c r="FF29" s="13"/>
      <c r="FG29" s="13"/>
      <c r="FH29" s="13"/>
      <c r="FI29" s="13"/>
      <c r="FJ29" s="13"/>
      <c r="FK29" s="13"/>
      <c r="FL29" s="13"/>
      <c r="FM29" s="13"/>
      <c r="FN29" s="13"/>
      <c r="FO29" s="13"/>
      <c r="FP29" s="13"/>
      <c r="FQ29" s="13"/>
      <c r="FR29" s="13"/>
      <c r="FS29" s="13"/>
      <c r="FT29" s="13"/>
      <c r="FU29" s="13"/>
      <c r="FV29" s="13"/>
      <c r="FW29" s="13"/>
      <c r="FX29" s="13"/>
      <c r="FY29" s="13"/>
      <c r="FZ29" s="13"/>
      <c r="GA29" s="13"/>
      <c r="GB29" s="13"/>
      <c r="GC29" s="13"/>
      <c r="GD29" s="13"/>
      <c r="GE29" s="13"/>
      <c r="GF29" s="13"/>
      <c r="GG29" s="13"/>
      <c r="GH29" s="13"/>
      <c r="GI29" s="13"/>
      <c r="GJ29" s="13"/>
      <c r="GK29" s="13"/>
      <c r="GL29" s="13"/>
      <c r="GM29" s="13"/>
      <c r="GN29" s="13"/>
      <c r="GO29" s="13"/>
      <c r="GP29" s="13"/>
      <c r="GQ29" s="13"/>
      <c r="GR29" s="13"/>
      <c r="GS29" s="13"/>
      <c r="GT29" s="13"/>
      <c r="GU29" s="13"/>
      <c r="GV29" s="13"/>
      <c r="GW29" s="13"/>
      <c r="GX29" s="13"/>
      <c r="GY29" s="13"/>
      <c r="GZ29" s="13"/>
      <c r="HA29" s="13"/>
      <c r="HB29" s="13"/>
      <c r="HC29" s="13"/>
      <c r="HD29" s="13"/>
    </row>
    <row r="30" spans="1:212" s="65" customFormat="1" ht="35.25" customHeight="1">
      <c r="A30" s="72" t="s">
        <v>107</v>
      </c>
      <c r="B30" s="68" t="s">
        <v>147</v>
      </c>
      <c r="C30" s="58" t="s">
        <v>123</v>
      </c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3"/>
      <c r="BQ30" s="13"/>
      <c r="BR30" s="13"/>
      <c r="BS30" s="13"/>
      <c r="BT30" s="13"/>
      <c r="BU30" s="13"/>
      <c r="BV30" s="13"/>
      <c r="BW30" s="13"/>
      <c r="BX30" s="13"/>
      <c r="BY30" s="13"/>
      <c r="BZ30" s="13"/>
      <c r="CA30" s="13"/>
      <c r="CB30" s="13"/>
      <c r="CC30" s="13"/>
      <c r="CD30" s="13"/>
      <c r="CE30" s="13"/>
      <c r="CF30" s="13"/>
      <c r="CG30" s="13"/>
      <c r="CH30" s="13"/>
      <c r="CI30" s="13"/>
      <c r="CJ30" s="13"/>
      <c r="CK30" s="13"/>
      <c r="CL30" s="13"/>
      <c r="CM30" s="13"/>
      <c r="CN30" s="13"/>
      <c r="CO30" s="13"/>
      <c r="CP30" s="13"/>
      <c r="CQ30" s="13"/>
      <c r="CR30" s="13"/>
      <c r="CS30" s="13"/>
      <c r="CT30" s="13"/>
      <c r="CU30" s="13"/>
      <c r="CV30" s="13"/>
      <c r="CW30" s="13"/>
      <c r="CX30" s="13"/>
      <c r="CY30" s="13"/>
      <c r="CZ30" s="13"/>
      <c r="DA30" s="13"/>
      <c r="DB30" s="13"/>
      <c r="DC30" s="13"/>
      <c r="DD30" s="13"/>
      <c r="DE30" s="13"/>
      <c r="DF30" s="13"/>
      <c r="DG30" s="13"/>
      <c r="DH30" s="13"/>
      <c r="DI30" s="13"/>
      <c r="DJ30" s="13"/>
      <c r="DK30" s="13"/>
      <c r="DL30" s="13"/>
      <c r="DM30" s="13"/>
      <c r="DN30" s="13"/>
      <c r="DO30" s="13"/>
      <c r="DP30" s="13"/>
      <c r="DQ30" s="13"/>
      <c r="DR30" s="13"/>
      <c r="DS30" s="13"/>
      <c r="DT30" s="13"/>
      <c r="DU30" s="13"/>
      <c r="DV30" s="13"/>
      <c r="DW30" s="13"/>
      <c r="DX30" s="13"/>
      <c r="DY30" s="13"/>
      <c r="DZ30" s="13"/>
      <c r="EA30" s="13"/>
      <c r="EB30" s="13"/>
      <c r="EC30" s="13"/>
      <c r="ED30" s="13"/>
      <c r="EE30" s="13"/>
      <c r="EF30" s="13"/>
      <c r="EG30" s="13"/>
      <c r="EH30" s="13"/>
      <c r="EI30" s="13"/>
      <c r="EJ30" s="13"/>
      <c r="EK30" s="13"/>
      <c r="EL30" s="13"/>
      <c r="EM30" s="13"/>
      <c r="EN30" s="13"/>
      <c r="EO30" s="13"/>
      <c r="EP30" s="13"/>
      <c r="EQ30" s="13"/>
      <c r="ER30" s="13"/>
      <c r="ES30" s="13"/>
      <c r="ET30" s="13"/>
      <c r="EU30" s="13"/>
      <c r="EV30" s="13"/>
      <c r="EW30" s="13"/>
      <c r="EX30" s="13"/>
      <c r="EY30" s="13"/>
      <c r="EZ30" s="13"/>
      <c r="FA30" s="13"/>
      <c r="FB30" s="13"/>
      <c r="FC30" s="13"/>
      <c r="FD30" s="13"/>
      <c r="FE30" s="13"/>
      <c r="FF30" s="13"/>
      <c r="FG30" s="13"/>
      <c r="FH30" s="13"/>
      <c r="FI30" s="13"/>
      <c r="FJ30" s="13"/>
      <c r="FK30" s="13"/>
      <c r="FL30" s="13"/>
      <c r="FM30" s="13"/>
      <c r="FN30" s="13"/>
      <c r="FO30" s="13"/>
      <c r="FP30" s="13"/>
      <c r="FQ30" s="13"/>
      <c r="FR30" s="13"/>
      <c r="FS30" s="13"/>
      <c r="FT30" s="13"/>
      <c r="FU30" s="13"/>
      <c r="FV30" s="13"/>
      <c r="FW30" s="13"/>
      <c r="FX30" s="13"/>
      <c r="FY30" s="13"/>
      <c r="FZ30" s="13"/>
      <c r="GA30" s="13"/>
      <c r="GB30" s="13"/>
      <c r="GC30" s="13"/>
      <c r="GD30" s="13"/>
      <c r="GE30" s="13"/>
      <c r="GF30" s="13"/>
      <c r="GG30" s="13"/>
      <c r="GH30" s="13"/>
      <c r="GI30" s="13"/>
      <c r="GJ30" s="13"/>
      <c r="GK30" s="13"/>
      <c r="GL30" s="13"/>
      <c r="GM30" s="13"/>
      <c r="GN30" s="13"/>
      <c r="GO30" s="13"/>
      <c r="GP30" s="13"/>
      <c r="GQ30" s="13"/>
      <c r="GR30" s="13"/>
      <c r="GS30" s="13"/>
      <c r="GT30" s="13"/>
      <c r="GU30" s="13"/>
      <c r="GV30" s="13"/>
      <c r="GW30" s="13"/>
      <c r="GX30" s="13"/>
      <c r="GY30" s="13"/>
      <c r="GZ30" s="13"/>
      <c r="HA30" s="13"/>
      <c r="HB30" s="13"/>
      <c r="HC30" s="13"/>
      <c r="HD30" s="13"/>
    </row>
    <row r="31" spans="1:212" s="65" customFormat="1" ht="34.5" customHeight="1">
      <c r="A31" s="72" t="s">
        <v>26</v>
      </c>
      <c r="B31" s="70" t="s">
        <v>150</v>
      </c>
      <c r="C31" s="58" t="s">
        <v>123</v>
      </c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13"/>
      <c r="BL31" s="13"/>
      <c r="BM31" s="13"/>
      <c r="BN31" s="13"/>
      <c r="BO31" s="13"/>
      <c r="BP31" s="13"/>
      <c r="BQ31" s="13"/>
      <c r="BR31" s="13"/>
      <c r="BS31" s="13"/>
      <c r="BT31" s="13"/>
      <c r="BU31" s="13"/>
      <c r="BV31" s="13"/>
      <c r="BW31" s="13"/>
      <c r="BX31" s="13"/>
      <c r="BY31" s="13"/>
      <c r="BZ31" s="13"/>
      <c r="CA31" s="13"/>
      <c r="CB31" s="13"/>
      <c r="CC31" s="13"/>
      <c r="CD31" s="13"/>
      <c r="CE31" s="13"/>
      <c r="CF31" s="13"/>
      <c r="CG31" s="13"/>
      <c r="CH31" s="13"/>
      <c r="CI31" s="13"/>
      <c r="CJ31" s="13"/>
      <c r="CK31" s="13"/>
      <c r="CL31" s="13"/>
      <c r="CM31" s="13"/>
      <c r="CN31" s="13"/>
      <c r="CO31" s="13"/>
      <c r="CP31" s="13"/>
      <c r="CQ31" s="13"/>
      <c r="CR31" s="13"/>
      <c r="CS31" s="13"/>
      <c r="CT31" s="13"/>
      <c r="CU31" s="13"/>
      <c r="CV31" s="13"/>
      <c r="CW31" s="13"/>
      <c r="CX31" s="13"/>
      <c r="CY31" s="13"/>
      <c r="CZ31" s="13"/>
      <c r="DA31" s="13"/>
      <c r="DB31" s="13"/>
      <c r="DC31" s="13"/>
      <c r="DD31" s="13"/>
      <c r="DE31" s="13"/>
      <c r="DF31" s="13"/>
      <c r="DG31" s="13"/>
      <c r="DH31" s="13"/>
      <c r="DI31" s="13"/>
      <c r="DJ31" s="13"/>
      <c r="DK31" s="13"/>
      <c r="DL31" s="13"/>
      <c r="DM31" s="13"/>
      <c r="DN31" s="13"/>
      <c r="DO31" s="13"/>
      <c r="DP31" s="13"/>
      <c r="DQ31" s="13"/>
      <c r="DR31" s="13"/>
      <c r="DS31" s="13"/>
      <c r="DT31" s="13"/>
      <c r="DU31" s="13"/>
      <c r="DV31" s="13"/>
      <c r="DW31" s="13"/>
      <c r="DX31" s="13"/>
      <c r="DY31" s="13"/>
      <c r="DZ31" s="13"/>
      <c r="EA31" s="13"/>
      <c r="EB31" s="13"/>
      <c r="EC31" s="13"/>
      <c r="ED31" s="13"/>
      <c r="EE31" s="13"/>
      <c r="EF31" s="13"/>
      <c r="EG31" s="13"/>
      <c r="EH31" s="13"/>
      <c r="EI31" s="13"/>
      <c r="EJ31" s="13"/>
      <c r="EK31" s="13"/>
      <c r="EL31" s="13"/>
      <c r="EM31" s="13"/>
      <c r="EN31" s="13"/>
      <c r="EO31" s="13"/>
      <c r="EP31" s="13"/>
      <c r="EQ31" s="13"/>
      <c r="ER31" s="13"/>
      <c r="ES31" s="13"/>
      <c r="ET31" s="13"/>
      <c r="EU31" s="13"/>
      <c r="EV31" s="13"/>
      <c r="EW31" s="13"/>
      <c r="EX31" s="13"/>
      <c r="EY31" s="13"/>
      <c r="EZ31" s="13"/>
      <c r="FA31" s="13"/>
      <c r="FB31" s="13"/>
      <c r="FC31" s="13"/>
      <c r="FD31" s="13"/>
      <c r="FE31" s="13"/>
      <c r="FF31" s="13"/>
      <c r="FG31" s="13"/>
      <c r="FH31" s="13"/>
      <c r="FI31" s="13"/>
      <c r="FJ31" s="13"/>
      <c r="FK31" s="13"/>
      <c r="FL31" s="13"/>
      <c r="FM31" s="13"/>
      <c r="FN31" s="13"/>
      <c r="FO31" s="13"/>
      <c r="FP31" s="13"/>
      <c r="FQ31" s="13"/>
      <c r="FR31" s="13"/>
      <c r="FS31" s="13"/>
      <c r="FT31" s="13"/>
      <c r="FU31" s="13"/>
      <c r="FV31" s="13"/>
      <c r="FW31" s="13"/>
      <c r="FX31" s="13"/>
      <c r="FY31" s="13"/>
      <c r="FZ31" s="13"/>
      <c r="GA31" s="13"/>
      <c r="GB31" s="13"/>
      <c r="GC31" s="13"/>
      <c r="GD31" s="13"/>
      <c r="GE31" s="13"/>
      <c r="GF31" s="13"/>
      <c r="GG31" s="13"/>
      <c r="GH31" s="13"/>
      <c r="GI31" s="13"/>
      <c r="GJ31" s="13"/>
      <c r="GK31" s="13"/>
      <c r="GL31" s="13"/>
      <c r="GM31" s="13"/>
      <c r="GN31" s="13"/>
      <c r="GO31" s="13"/>
      <c r="GP31" s="13"/>
      <c r="GQ31" s="13"/>
      <c r="GR31" s="13"/>
      <c r="GS31" s="13"/>
      <c r="GT31" s="13"/>
      <c r="GU31" s="13"/>
      <c r="GV31" s="13"/>
      <c r="GW31" s="13"/>
      <c r="GX31" s="13"/>
      <c r="GY31" s="13"/>
      <c r="GZ31" s="13"/>
      <c r="HA31" s="13"/>
      <c r="HB31" s="13"/>
      <c r="HC31" s="13"/>
      <c r="HD31" s="13"/>
    </row>
    <row r="32" spans="1:212" s="65" customFormat="1" ht="52.5" customHeight="1">
      <c r="A32" s="72" t="s">
        <v>27</v>
      </c>
      <c r="B32" s="70" t="s">
        <v>149</v>
      </c>
      <c r="C32" s="58" t="s">
        <v>123</v>
      </c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  <c r="BM32" s="13"/>
      <c r="BN32" s="13"/>
      <c r="BO32" s="13"/>
      <c r="BP32" s="13"/>
      <c r="BQ32" s="13"/>
      <c r="BR32" s="13"/>
      <c r="BS32" s="13"/>
      <c r="BT32" s="13"/>
      <c r="BU32" s="13"/>
      <c r="BV32" s="13"/>
      <c r="BW32" s="13"/>
      <c r="BX32" s="13"/>
      <c r="BY32" s="13"/>
      <c r="BZ32" s="13"/>
      <c r="CA32" s="13"/>
      <c r="CB32" s="13"/>
      <c r="CC32" s="13"/>
      <c r="CD32" s="13"/>
      <c r="CE32" s="13"/>
      <c r="CF32" s="13"/>
      <c r="CG32" s="13"/>
      <c r="CH32" s="13"/>
      <c r="CI32" s="13"/>
      <c r="CJ32" s="13"/>
      <c r="CK32" s="13"/>
      <c r="CL32" s="13"/>
      <c r="CM32" s="13"/>
      <c r="CN32" s="13"/>
      <c r="CO32" s="13"/>
      <c r="CP32" s="13"/>
      <c r="CQ32" s="13"/>
      <c r="CR32" s="13"/>
      <c r="CS32" s="13"/>
      <c r="CT32" s="13"/>
      <c r="CU32" s="13"/>
      <c r="CV32" s="13"/>
      <c r="CW32" s="13"/>
      <c r="CX32" s="13"/>
      <c r="CY32" s="13"/>
      <c r="CZ32" s="13"/>
      <c r="DA32" s="13"/>
      <c r="DB32" s="13"/>
      <c r="DC32" s="13"/>
      <c r="DD32" s="13"/>
      <c r="DE32" s="13"/>
      <c r="DF32" s="13"/>
      <c r="DG32" s="13"/>
      <c r="DH32" s="13"/>
      <c r="DI32" s="13"/>
      <c r="DJ32" s="13"/>
      <c r="DK32" s="13"/>
      <c r="DL32" s="13"/>
      <c r="DM32" s="13"/>
      <c r="DN32" s="13"/>
      <c r="DO32" s="13"/>
      <c r="DP32" s="13"/>
      <c r="DQ32" s="13"/>
      <c r="DR32" s="13"/>
      <c r="DS32" s="13"/>
      <c r="DT32" s="13"/>
      <c r="DU32" s="13"/>
      <c r="DV32" s="13"/>
      <c r="DW32" s="13"/>
      <c r="DX32" s="13"/>
      <c r="DY32" s="13"/>
      <c r="DZ32" s="13"/>
      <c r="EA32" s="13"/>
      <c r="EB32" s="13"/>
      <c r="EC32" s="13"/>
      <c r="ED32" s="13"/>
      <c r="EE32" s="13"/>
      <c r="EF32" s="13"/>
      <c r="EG32" s="13"/>
      <c r="EH32" s="13"/>
      <c r="EI32" s="13"/>
      <c r="EJ32" s="13"/>
      <c r="EK32" s="13"/>
      <c r="EL32" s="13"/>
      <c r="EM32" s="13"/>
      <c r="EN32" s="13"/>
      <c r="EO32" s="13"/>
      <c r="EP32" s="13"/>
      <c r="EQ32" s="13"/>
      <c r="ER32" s="13"/>
      <c r="ES32" s="13"/>
      <c r="ET32" s="13"/>
      <c r="EU32" s="13"/>
      <c r="EV32" s="13"/>
      <c r="EW32" s="13"/>
      <c r="EX32" s="13"/>
      <c r="EY32" s="13"/>
      <c r="EZ32" s="13"/>
      <c r="FA32" s="13"/>
      <c r="FB32" s="13"/>
      <c r="FC32" s="13"/>
      <c r="FD32" s="13"/>
      <c r="FE32" s="13"/>
      <c r="FF32" s="13"/>
      <c r="FG32" s="13"/>
      <c r="FH32" s="13"/>
      <c r="FI32" s="13"/>
      <c r="FJ32" s="13"/>
      <c r="FK32" s="13"/>
      <c r="FL32" s="13"/>
      <c r="FM32" s="13"/>
      <c r="FN32" s="13"/>
      <c r="FO32" s="13"/>
      <c r="FP32" s="13"/>
      <c r="FQ32" s="13"/>
      <c r="FR32" s="13"/>
      <c r="FS32" s="13"/>
      <c r="FT32" s="13"/>
      <c r="FU32" s="13"/>
      <c r="FV32" s="13"/>
      <c r="FW32" s="13"/>
      <c r="FX32" s="13"/>
      <c r="FY32" s="13"/>
      <c r="FZ32" s="13"/>
      <c r="GA32" s="13"/>
      <c r="GB32" s="13"/>
      <c r="GC32" s="13"/>
      <c r="GD32" s="13"/>
      <c r="GE32" s="13"/>
      <c r="GF32" s="13"/>
      <c r="GG32" s="13"/>
      <c r="GH32" s="13"/>
      <c r="GI32" s="13"/>
      <c r="GJ32" s="13"/>
      <c r="GK32" s="13"/>
      <c r="GL32" s="13"/>
      <c r="GM32" s="13"/>
      <c r="GN32" s="13"/>
      <c r="GO32" s="13"/>
      <c r="GP32" s="13"/>
      <c r="GQ32" s="13"/>
      <c r="GR32" s="13"/>
      <c r="GS32" s="13"/>
      <c r="GT32" s="13"/>
      <c r="GU32" s="13"/>
      <c r="GV32" s="13"/>
      <c r="GW32" s="13"/>
      <c r="GX32" s="13"/>
      <c r="GY32" s="13"/>
      <c r="GZ32" s="13"/>
      <c r="HA32" s="13"/>
      <c r="HB32" s="13"/>
      <c r="HC32" s="13"/>
      <c r="HD32" s="13"/>
    </row>
    <row r="33" spans="1:212" s="65" customFormat="1" ht="35.25" customHeight="1">
      <c r="A33" s="72" t="s">
        <v>108</v>
      </c>
      <c r="B33" s="70" t="s">
        <v>152</v>
      </c>
      <c r="C33" s="58" t="s">
        <v>123</v>
      </c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  <c r="BM33" s="13"/>
      <c r="BN33" s="13"/>
      <c r="BO33" s="13"/>
      <c r="BP33" s="13"/>
      <c r="BQ33" s="13"/>
      <c r="BR33" s="13"/>
      <c r="BS33" s="13"/>
      <c r="BT33" s="13"/>
      <c r="BU33" s="13"/>
      <c r="BV33" s="13"/>
      <c r="BW33" s="13"/>
      <c r="BX33" s="13"/>
      <c r="BY33" s="13"/>
      <c r="BZ33" s="13"/>
      <c r="CA33" s="13"/>
      <c r="CB33" s="13"/>
      <c r="CC33" s="13"/>
      <c r="CD33" s="13"/>
      <c r="CE33" s="13"/>
      <c r="CF33" s="13"/>
      <c r="CG33" s="13"/>
      <c r="CH33" s="13"/>
      <c r="CI33" s="13"/>
      <c r="CJ33" s="13"/>
      <c r="CK33" s="13"/>
      <c r="CL33" s="13"/>
      <c r="CM33" s="13"/>
      <c r="CN33" s="13"/>
      <c r="CO33" s="13"/>
      <c r="CP33" s="13"/>
      <c r="CQ33" s="13"/>
      <c r="CR33" s="13"/>
      <c r="CS33" s="13"/>
      <c r="CT33" s="13"/>
      <c r="CU33" s="13"/>
      <c r="CV33" s="13"/>
      <c r="CW33" s="13"/>
      <c r="CX33" s="13"/>
      <c r="CY33" s="13"/>
      <c r="CZ33" s="13"/>
      <c r="DA33" s="13"/>
      <c r="DB33" s="13"/>
      <c r="DC33" s="13"/>
      <c r="DD33" s="13"/>
      <c r="DE33" s="13"/>
      <c r="DF33" s="13"/>
      <c r="DG33" s="13"/>
      <c r="DH33" s="13"/>
      <c r="DI33" s="13"/>
      <c r="DJ33" s="13"/>
      <c r="DK33" s="13"/>
      <c r="DL33" s="13"/>
      <c r="DM33" s="13"/>
      <c r="DN33" s="13"/>
      <c r="DO33" s="13"/>
      <c r="DP33" s="13"/>
      <c r="DQ33" s="13"/>
      <c r="DR33" s="13"/>
      <c r="DS33" s="13"/>
      <c r="DT33" s="13"/>
      <c r="DU33" s="13"/>
      <c r="DV33" s="13"/>
      <c r="DW33" s="13"/>
      <c r="DX33" s="13"/>
      <c r="DY33" s="13"/>
      <c r="DZ33" s="13"/>
      <c r="EA33" s="13"/>
      <c r="EB33" s="13"/>
      <c r="EC33" s="13"/>
      <c r="ED33" s="13"/>
      <c r="EE33" s="13"/>
      <c r="EF33" s="13"/>
      <c r="EG33" s="13"/>
      <c r="EH33" s="13"/>
      <c r="EI33" s="13"/>
      <c r="EJ33" s="13"/>
      <c r="EK33" s="13"/>
      <c r="EL33" s="13"/>
      <c r="EM33" s="13"/>
      <c r="EN33" s="13"/>
      <c r="EO33" s="13"/>
      <c r="EP33" s="13"/>
      <c r="EQ33" s="13"/>
      <c r="ER33" s="13"/>
      <c r="ES33" s="13"/>
      <c r="ET33" s="13"/>
      <c r="EU33" s="13"/>
      <c r="EV33" s="13"/>
      <c r="EW33" s="13"/>
      <c r="EX33" s="13"/>
      <c r="EY33" s="13"/>
      <c r="EZ33" s="13"/>
      <c r="FA33" s="13"/>
      <c r="FB33" s="13"/>
      <c r="FC33" s="13"/>
      <c r="FD33" s="13"/>
      <c r="FE33" s="13"/>
      <c r="FF33" s="13"/>
      <c r="FG33" s="13"/>
      <c r="FH33" s="13"/>
      <c r="FI33" s="13"/>
      <c r="FJ33" s="13"/>
      <c r="FK33" s="13"/>
      <c r="FL33" s="13"/>
      <c r="FM33" s="13"/>
      <c r="FN33" s="13"/>
      <c r="FO33" s="13"/>
      <c r="FP33" s="13"/>
      <c r="FQ33" s="13"/>
      <c r="FR33" s="13"/>
      <c r="FS33" s="13"/>
      <c r="FT33" s="13"/>
      <c r="FU33" s="13"/>
      <c r="FV33" s="13"/>
      <c r="FW33" s="13"/>
      <c r="FX33" s="13"/>
      <c r="FY33" s="13"/>
      <c r="FZ33" s="13"/>
      <c r="GA33" s="13"/>
      <c r="GB33" s="13"/>
      <c r="GC33" s="13"/>
      <c r="GD33" s="13"/>
      <c r="GE33" s="13"/>
      <c r="GF33" s="13"/>
      <c r="GG33" s="13"/>
      <c r="GH33" s="13"/>
      <c r="GI33" s="13"/>
      <c r="GJ33" s="13"/>
      <c r="GK33" s="13"/>
      <c r="GL33" s="13"/>
      <c r="GM33" s="13"/>
      <c r="GN33" s="13"/>
      <c r="GO33" s="13"/>
      <c r="GP33" s="13"/>
      <c r="GQ33" s="13"/>
      <c r="GR33" s="13"/>
      <c r="GS33" s="13"/>
      <c r="GT33" s="13"/>
      <c r="GU33" s="13"/>
      <c r="GV33" s="13"/>
      <c r="GW33" s="13"/>
      <c r="GX33" s="13"/>
      <c r="GY33" s="13"/>
      <c r="GZ33" s="13"/>
      <c r="HA33" s="13"/>
      <c r="HB33" s="13"/>
      <c r="HC33" s="13"/>
      <c r="HD33" s="13"/>
    </row>
    <row r="34" spans="1:212" s="65" customFormat="1" ht="51" customHeight="1">
      <c r="A34" s="72" t="s">
        <v>25</v>
      </c>
      <c r="B34" s="70" t="s">
        <v>129</v>
      </c>
      <c r="C34" s="58" t="s">
        <v>123</v>
      </c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  <c r="BM34" s="13"/>
      <c r="BN34" s="13"/>
      <c r="BO34" s="13"/>
      <c r="BP34" s="13"/>
      <c r="BQ34" s="13"/>
      <c r="BR34" s="13"/>
      <c r="BS34" s="13"/>
      <c r="BT34" s="13"/>
      <c r="BU34" s="13"/>
      <c r="BV34" s="13"/>
      <c r="BW34" s="13"/>
      <c r="BX34" s="13"/>
      <c r="BY34" s="13"/>
      <c r="BZ34" s="13"/>
      <c r="CA34" s="13"/>
      <c r="CB34" s="13"/>
      <c r="CC34" s="13"/>
      <c r="CD34" s="13"/>
      <c r="CE34" s="13"/>
      <c r="CF34" s="13"/>
      <c r="CG34" s="13"/>
      <c r="CH34" s="13"/>
      <c r="CI34" s="13"/>
      <c r="CJ34" s="13"/>
      <c r="CK34" s="13"/>
      <c r="CL34" s="13"/>
      <c r="CM34" s="13"/>
      <c r="CN34" s="13"/>
      <c r="CO34" s="13"/>
      <c r="CP34" s="13"/>
      <c r="CQ34" s="13"/>
      <c r="CR34" s="13"/>
      <c r="CS34" s="13"/>
      <c r="CT34" s="13"/>
      <c r="CU34" s="13"/>
      <c r="CV34" s="13"/>
      <c r="CW34" s="13"/>
      <c r="CX34" s="13"/>
      <c r="CY34" s="13"/>
      <c r="CZ34" s="13"/>
      <c r="DA34" s="13"/>
      <c r="DB34" s="13"/>
      <c r="DC34" s="13"/>
      <c r="DD34" s="13"/>
      <c r="DE34" s="13"/>
      <c r="DF34" s="13"/>
      <c r="DG34" s="13"/>
      <c r="DH34" s="13"/>
      <c r="DI34" s="13"/>
      <c r="DJ34" s="13"/>
      <c r="DK34" s="13"/>
      <c r="DL34" s="13"/>
      <c r="DM34" s="13"/>
      <c r="DN34" s="13"/>
      <c r="DO34" s="13"/>
      <c r="DP34" s="13"/>
      <c r="DQ34" s="13"/>
      <c r="DR34" s="13"/>
      <c r="DS34" s="13"/>
      <c r="DT34" s="13"/>
      <c r="DU34" s="13"/>
      <c r="DV34" s="13"/>
      <c r="DW34" s="13"/>
      <c r="DX34" s="13"/>
      <c r="DY34" s="13"/>
      <c r="DZ34" s="13"/>
      <c r="EA34" s="13"/>
      <c r="EB34" s="13"/>
      <c r="EC34" s="13"/>
      <c r="ED34" s="13"/>
      <c r="EE34" s="13"/>
      <c r="EF34" s="13"/>
      <c r="EG34" s="13"/>
      <c r="EH34" s="13"/>
      <c r="EI34" s="13"/>
      <c r="EJ34" s="13"/>
      <c r="EK34" s="13"/>
      <c r="EL34" s="13"/>
      <c r="EM34" s="13"/>
      <c r="EN34" s="13"/>
      <c r="EO34" s="13"/>
      <c r="EP34" s="13"/>
      <c r="EQ34" s="13"/>
      <c r="ER34" s="13"/>
      <c r="ES34" s="13"/>
      <c r="ET34" s="13"/>
      <c r="EU34" s="13"/>
      <c r="EV34" s="13"/>
      <c r="EW34" s="13"/>
      <c r="EX34" s="13"/>
      <c r="EY34" s="13"/>
      <c r="EZ34" s="13"/>
      <c r="FA34" s="13"/>
      <c r="FB34" s="13"/>
      <c r="FC34" s="13"/>
      <c r="FD34" s="13"/>
      <c r="FE34" s="13"/>
      <c r="FF34" s="13"/>
      <c r="FG34" s="13"/>
      <c r="FH34" s="13"/>
      <c r="FI34" s="13"/>
      <c r="FJ34" s="13"/>
      <c r="FK34" s="13"/>
      <c r="FL34" s="13"/>
      <c r="FM34" s="13"/>
      <c r="FN34" s="13"/>
      <c r="FO34" s="13"/>
      <c r="FP34" s="13"/>
      <c r="FQ34" s="13"/>
      <c r="FR34" s="13"/>
      <c r="FS34" s="13"/>
      <c r="FT34" s="13"/>
      <c r="FU34" s="13"/>
      <c r="FV34" s="13"/>
      <c r="FW34" s="13"/>
      <c r="FX34" s="13"/>
      <c r="FY34" s="13"/>
      <c r="FZ34" s="13"/>
      <c r="GA34" s="13"/>
      <c r="GB34" s="13"/>
      <c r="GC34" s="13"/>
      <c r="GD34" s="13"/>
      <c r="GE34" s="13"/>
      <c r="GF34" s="13"/>
      <c r="GG34" s="13"/>
      <c r="GH34" s="13"/>
      <c r="GI34" s="13"/>
      <c r="GJ34" s="13"/>
      <c r="GK34" s="13"/>
      <c r="GL34" s="13"/>
      <c r="GM34" s="13"/>
      <c r="GN34" s="13"/>
      <c r="GO34" s="13"/>
      <c r="GP34" s="13"/>
      <c r="GQ34" s="13"/>
      <c r="GR34" s="13"/>
      <c r="GS34" s="13"/>
      <c r="GT34" s="13"/>
      <c r="GU34" s="13"/>
      <c r="GV34" s="13"/>
      <c r="GW34" s="13"/>
      <c r="GX34" s="13"/>
      <c r="GY34" s="13"/>
      <c r="GZ34" s="13"/>
      <c r="HA34" s="13"/>
      <c r="HB34" s="13"/>
      <c r="HC34" s="13"/>
      <c r="HD34" s="13"/>
    </row>
    <row r="35" spans="1:212" s="65" customFormat="1" ht="42.75" customHeight="1">
      <c r="A35" s="72" t="s">
        <v>53</v>
      </c>
      <c r="B35" s="69" t="s">
        <v>151</v>
      </c>
      <c r="C35" s="58" t="s">
        <v>123</v>
      </c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13"/>
      <c r="BI35" s="13"/>
      <c r="BJ35" s="13"/>
      <c r="BK35" s="13"/>
      <c r="BL35" s="13"/>
      <c r="BM35" s="13"/>
      <c r="BN35" s="13"/>
      <c r="BO35" s="13"/>
      <c r="BP35" s="13"/>
      <c r="BQ35" s="13"/>
      <c r="BR35" s="13"/>
      <c r="BS35" s="13"/>
      <c r="BT35" s="13"/>
      <c r="BU35" s="13"/>
      <c r="BV35" s="13"/>
      <c r="BW35" s="13"/>
      <c r="BX35" s="13"/>
      <c r="BY35" s="13"/>
      <c r="BZ35" s="13"/>
      <c r="CA35" s="13"/>
      <c r="CB35" s="13"/>
      <c r="CC35" s="13"/>
      <c r="CD35" s="13"/>
      <c r="CE35" s="13"/>
      <c r="CF35" s="13"/>
      <c r="CG35" s="13"/>
      <c r="CH35" s="13"/>
      <c r="CI35" s="13"/>
      <c r="CJ35" s="13"/>
      <c r="CK35" s="13"/>
      <c r="CL35" s="13"/>
      <c r="CM35" s="13"/>
      <c r="CN35" s="13"/>
      <c r="CO35" s="13"/>
      <c r="CP35" s="13"/>
      <c r="CQ35" s="13"/>
      <c r="CR35" s="13"/>
      <c r="CS35" s="13"/>
      <c r="CT35" s="13"/>
      <c r="CU35" s="13"/>
      <c r="CV35" s="13"/>
      <c r="CW35" s="13"/>
      <c r="CX35" s="13"/>
      <c r="CY35" s="13"/>
      <c r="CZ35" s="13"/>
      <c r="DA35" s="13"/>
      <c r="DB35" s="13"/>
      <c r="DC35" s="13"/>
      <c r="DD35" s="13"/>
      <c r="DE35" s="13"/>
      <c r="DF35" s="13"/>
      <c r="DG35" s="13"/>
      <c r="DH35" s="13"/>
      <c r="DI35" s="13"/>
      <c r="DJ35" s="13"/>
      <c r="DK35" s="13"/>
      <c r="DL35" s="13"/>
      <c r="DM35" s="13"/>
      <c r="DN35" s="13"/>
      <c r="DO35" s="13"/>
      <c r="DP35" s="13"/>
      <c r="DQ35" s="13"/>
      <c r="DR35" s="13"/>
      <c r="DS35" s="13"/>
      <c r="DT35" s="13"/>
      <c r="DU35" s="13"/>
      <c r="DV35" s="13"/>
      <c r="DW35" s="13"/>
      <c r="DX35" s="13"/>
      <c r="DY35" s="13"/>
      <c r="DZ35" s="13"/>
      <c r="EA35" s="13"/>
      <c r="EB35" s="13"/>
      <c r="EC35" s="13"/>
      <c r="ED35" s="13"/>
      <c r="EE35" s="13"/>
      <c r="EF35" s="13"/>
      <c r="EG35" s="13"/>
      <c r="EH35" s="13"/>
      <c r="EI35" s="13"/>
      <c r="EJ35" s="13"/>
      <c r="EK35" s="13"/>
      <c r="EL35" s="13"/>
      <c r="EM35" s="13"/>
      <c r="EN35" s="13"/>
      <c r="EO35" s="13"/>
      <c r="EP35" s="13"/>
      <c r="EQ35" s="13"/>
      <c r="ER35" s="13"/>
      <c r="ES35" s="13"/>
      <c r="ET35" s="13"/>
      <c r="EU35" s="13"/>
      <c r="EV35" s="13"/>
      <c r="EW35" s="13"/>
      <c r="EX35" s="13"/>
      <c r="EY35" s="13"/>
      <c r="EZ35" s="13"/>
      <c r="FA35" s="13"/>
      <c r="FB35" s="13"/>
      <c r="FC35" s="13"/>
      <c r="FD35" s="13"/>
      <c r="FE35" s="13"/>
      <c r="FF35" s="13"/>
      <c r="FG35" s="13"/>
      <c r="FH35" s="13"/>
      <c r="FI35" s="13"/>
      <c r="FJ35" s="13"/>
      <c r="FK35" s="13"/>
      <c r="FL35" s="13"/>
      <c r="FM35" s="13"/>
      <c r="FN35" s="13"/>
      <c r="FO35" s="13"/>
      <c r="FP35" s="13"/>
      <c r="FQ35" s="13"/>
      <c r="FR35" s="13"/>
      <c r="FS35" s="13"/>
      <c r="FT35" s="13"/>
      <c r="FU35" s="13"/>
      <c r="FV35" s="13"/>
      <c r="FW35" s="13"/>
      <c r="FX35" s="13"/>
      <c r="FY35" s="13"/>
      <c r="FZ35" s="13"/>
      <c r="GA35" s="13"/>
      <c r="GB35" s="13"/>
      <c r="GC35" s="13"/>
      <c r="GD35" s="13"/>
      <c r="GE35" s="13"/>
      <c r="GF35" s="13"/>
      <c r="GG35" s="13"/>
      <c r="GH35" s="13"/>
      <c r="GI35" s="13"/>
      <c r="GJ35" s="13"/>
      <c r="GK35" s="13"/>
      <c r="GL35" s="13"/>
      <c r="GM35" s="13"/>
      <c r="GN35" s="13"/>
      <c r="GO35" s="13"/>
      <c r="GP35" s="13"/>
      <c r="GQ35" s="13"/>
      <c r="GR35" s="13"/>
      <c r="GS35" s="13"/>
      <c r="GT35" s="13"/>
      <c r="GU35" s="13"/>
      <c r="GV35" s="13"/>
      <c r="GW35" s="13"/>
      <c r="GX35" s="13"/>
      <c r="GY35" s="13"/>
      <c r="GZ35" s="13"/>
      <c r="HA35" s="13"/>
      <c r="HB35" s="13"/>
      <c r="HC35" s="13"/>
      <c r="HD35" s="13"/>
    </row>
    <row r="36" spans="1:212" s="65" customFormat="1" ht="48" customHeight="1">
      <c r="A36" s="72" t="s">
        <v>126</v>
      </c>
      <c r="B36" s="73" t="s">
        <v>133</v>
      </c>
      <c r="C36" s="58" t="s">
        <v>123</v>
      </c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  <c r="BM36" s="13"/>
      <c r="BN36" s="13"/>
      <c r="BO36" s="13"/>
      <c r="BP36" s="13"/>
      <c r="BQ36" s="13"/>
      <c r="BR36" s="13"/>
      <c r="BS36" s="13"/>
      <c r="BT36" s="13"/>
      <c r="BU36" s="13"/>
      <c r="BV36" s="13"/>
      <c r="BW36" s="13"/>
      <c r="BX36" s="13"/>
      <c r="BY36" s="13"/>
      <c r="BZ36" s="13"/>
      <c r="CA36" s="13"/>
      <c r="CB36" s="13"/>
      <c r="CC36" s="13"/>
      <c r="CD36" s="13"/>
      <c r="CE36" s="13"/>
      <c r="CF36" s="13"/>
      <c r="CG36" s="13"/>
      <c r="CH36" s="13"/>
      <c r="CI36" s="13"/>
      <c r="CJ36" s="13"/>
      <c r="CK36" s="13"/>
      <c r="CL36" s="13"/>
      <c r="CM36" s="13"/>
      <c r="CN36" s="13"/>
      <c r="CO36" s="13"/>
      <c r="CP36" s="13"/>
      <c r="CQ36" s="13"/>
      <c r="CR36" s="13"/>
      <c r="CS36" s="13"/>
      <c r="CT36" s="13"/>
      <c r="CU36" s="13"/>
      <c r="CV36" s="13"/>
      <c r="CW36" s="13"/>
      <c r="CX36" s="13"/>
      <c r="CY36" s="13"/>
      <c r="CZ36" s="13"/>
      <c r="DA36" s="13"/>
      <c r="DB36" s="13"/>
      <c r="DC36" s="13"/>
      <c r="DD36" s="13"/>
      <c r="DE36" s="13"/>
      <c r="DF36" s="13"/>
      <c r="DG36" s="13"/>
      <c r="DH36" s="13"/>
      <c r="DI36" s="13"/>
      <c r="DJ36" s="13"/>
      <c r="DK36" s="13"/>
      <c r="DL36" s="13"/>
      <c r="DM36" s="13"/>
      <c r="DN36" s="13"/>
      <c r="DO36" s="13"/>
      <c r="DP36" s="13"/>
      <c r="DQ36" s="13"/>
      <c r="DR36" s="13"/>
      <c r="DS36" s="13"/>
      <c r="DT36" s="13"/>
      <c r="DU36" s="13"/>
      <c r="DV36" s="13"/>
      <c r="DW36" s="13"/>
      <c r="DX36" s="13"/>
      <c r="DY36" s="13"/>
      <c r="DZ36" s="13"/>
      <c r="EA36" s="13"/>
      <c r="EB36" s="13"/>
      <c r="EC36" s="13"/>
      <c r="ED36" s="13"/>
      <c r="EE36" s="13"/>
      <c r="EF36" s="13"/>
      <c r="EG36" s="13"/>
      <c r="EH36" s="13"/>
      <c r="EI36" s="13"/>
      <c r="EJ36" s="13"/>
      <c r="EK36" s="13"/>
      <c r="EL36" s="13"/>
      <c r="EM36" s="13"/>
      <c r="EN36" s="13"/>
      <c r="EO36" s="13"/>
      <c r="EP36" s="13"/>
      <c r="EQ36" s="13"/>
      <c r="ER36" s="13"/>
      <c r="ES36" s="13"/>
      <c r="ET36" s="13"/>
      <c r="EU36" s="13"/>
      <c r="EV36" s="13"/>
      <c r="EW36" s="13"/>
      <c r="EX36" s="13"/>
      <c r="EY36" s="13"/>
      <c r="EZ36" s="13"/>
      <c r="FA36" s="13"/>
      <c r="FB36" s="13"/>
      <c r="FC36" s="13"/>
      <c r="FD36" s="13"/>
      <c r="FE36" s="13"/>
      <c r="FF36" s="13"/>
      <c r="FG36" s="13"/>
      <c r="FH36" s="13"/>
      <c r="FI36" s="13"/>
      <c r="FJ36" s="13"/>
      <c r="FK36" s="13"/>
      <c r="FL36" s="13"/>
      <c r="FM36" s="13"/>
      <c r="FN36" s="13"/>
      <c r="FO36" s="13"/>
      <c r="FP36" s="13"/>
      <c r="FQ36" s="13"/>
      <c r="FR36" s="13"/>
      <c r="FS36" s="13"/>
      <c r="FT36" s="13"/>
      <c r="FU36" s="13"/>
      <c r="FV36" s="13"/>
      <c r="FW36" s="13"/>
      <c r="FX36" s="13"/>
      <c r="FY36" s="13"/>
      <c r="FZ36" s="13"/>
      <c r="GA36" s="13"/>
      <c r="GB36" s="13"/>
      <c r="GC36" s="13"/>
      <c r="GD36" s="13"/>
      <c r="GE36" s="13"/>
      <c r="GF36" s="13"/>
      <c r="GG36" s="13"/>
      <c r="GH36" s="13"/>
      <c r="GI36" s="13"/>
      <c r="GJ36" s="13"/>
      <c r="GK36" s="13"/>
      <c r="GL36" s="13"/>
      <c r="GM36" s="13"/>
      <c r="GN36" s="13"/>
      <c r="GO36" s="13"/>
      <c r="GP36" s="13"/>
      <c r="GQ36" s="13"/>
      <c r="GR36" s="13"/>
      <c r="GS36" s="13"/>
      <c r="GT36" s="13"/>
      <c r="GU36" s="13"/>
      <c r="GV36" s="13"/>
      <c r="GW36" s="13"/>
      <c r="GX36" s="13"/>
      <c r="GY36" s="13"/>
      <c r="GZ36" s="13"/>
      <c r="HA36" s="13"/>
      <c r="HB36" s="13"/>
      <c r="HC36" s="13"/>
      <c r="HD36" s="13"/>
    </row>
    <row r="37" spans="1:212" s="65" customFormat="1" ht="33.75" customHeight="1">
      <c r="A37" s="72" t="s">
        <v>134</v>
      </c>
      <c r="B37" s="99" t="s">
        <v>133</v>
      </c>
      <c r="C37" s="58" t="s">
        <v>123</v>
      </c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BM37" s="13"/>
      <c r="BN37" s="13"/>
      <c r="BO37" s="13"/>
      <c r="BP37" s="13"/>
      <c r="BQ37" s="13"/>
      <c r="BR37" s="13"/>
      <c r="BS37" s="13"/>
      <c r="BT37" s="13"/>
      <c r="BU37" s="13"/>
      <c r="BV37" s="13"/>
      <c r="BW37" s="13"/>
      <c r="BX37" s="13"/>
      <c r="BY37" s="13"/>
      <c r="BZ37" s="13"/>
      <c r="CA37" s="13"/>
      <c r="CB37" s="13"/>
      <c r="CC37" s="13"/>
      <c r="CD37" s="13"/>
      <c r="CE37" s="13"/>
      <c r="CF37" s="13"/>
      <c r="CG37" s="13"/>
      <c r="CH37" s="13"/>
      <c r="CI37" s="13"/>
      <c r="CJ37" s="13"/>
      <c r="CK37" s="13"/>
      <c r="CL37" s="13"/>
      <c r="CM37" s="13"/>
      <c r="CN37" s="13"/>
      <c r="CO37" s="13"/>
      <c r="CP37" s="13"/>
      <c r="CQ37" s="13"/>
      <c r="CR37" s="13"/>
      <c r="CS37" s="13"/>
      <c r="CT37" s="13"/>
      <c r="CU37" s="13"/>
      <c r="CV37" s="13"/>
      <c r="CW37" s="13"/>
      <c r="CX37" s="13"/>
      <c r="CY37" s="13"/>
      <c r="CZ37" s="13"/>
      <c r="DA37" s="13"/>
      <c r="DB37" s="13"/>
      <c r="DC37" s="13"/>
      <c r="DD37" s="13"/>
      <c r="DE37" s="13"/>
      <c r="DF37" s="13"/>
      <c r="DG37" s="13"/>
      <c r="DH37" s="13"/>
      <c r="DI37" s="13"/>
      <c r="DJ37" s="13"/>
      <c r="DK37" s="13"/>
      <c r="DL37" s="13"/>
      <c r="DM37" s="13"/>
      <c r="DN37" s="13"/>
      <c r="DO37" s="13"/>
      <c r="DP37" s="13"/>
      <c r="DQ37" s="13"/>
      <c r="DR37" s="13"/>
      <c r="DS37" s="13"/>
      <c r="DT37" s="13"/>
      <c r="DU37" s="13"/>
      <c r="DV37" s="13"/>
      <c r="DW37" s="13"/>
      <c r="DX37" s="13"/>
      <c r="DY37" s="13"/>
      <c r="DZ37" s="13"/>
      <c r="EA37" s="13"/>
      <c r="EB37" s="13"/>
      <c r="EC37" s="13"/>
      <c r="ED37" s="13"/>
      <c r="EE37" s="13"/>
      <c r="EF37" s="13"/>
      <c r="EG37" s="13"/>
      <c r="EH37" s="13"/>
      <c r="EI37" s="13"/>
      <c r="EJ37" s="13"/>
      <c r="EK37" s="13"/>
      <c r="EL37" s="13"/>
      <c r="EM37" s="13"/>
      <c r="EN37" s="13"/>
      <c r="EO37" s="13"/>
      <c r="EP37" s="13"/>
      <c r="EQ37" s="13"/>
      <c r="ER37" s="13"/>
      <c r="ES37" s="13"/>
      <c r="ET37" s="13"/>
      <c r="EU37" s="13"/>
      <c r="EV37" s="13"/>
      <c r="EW37" s="13"/>
      <c r="EX37" s="13"/>
      <c r="EY37" s="13"/>
      <c r="EZ37" s="13"/>
      <c r="FA37" s="13"/>
      <c r="FB37" s="13"/>
      <c r="FC37" s="13"/>
      <c r="FD37" s="13"/>
      <c r="FE37" s="13"/>
      <c r="FF37" s="13"/>
      <c r="FG37" s="13"/>
      <c r="FH37" s="13"/>
      <c r="FI37" s="13"/>
      <c r="FJ37" s="13"/>
      <c r="FK37" s="13"/>
      <c r="FL37" s="13"/>
      <c r="FM37" s="13"/>
      <c r="FN37" s="13"/>
      <c r="FO37" s="13"/>
      <c r="FP37" s="13"/>
      <c r="FQ37" s="13"/>
      <c r="FR37" s="13"/>
      <c r="FS37" s="13"/>
      <c r="FT37" s="13"/>
      <c r="FU37" s="13"/>
      <c r="FV37" s="13"/>
      <c r="FW37" s="13"/>
      <c r="FX37" s="13"/>
      <c r="FY37" s="13"/>
      <c r="FZ37" s="13"/>
      <c r="GA37" s="13"/>
      <c r="GB37" s="13"/>
      <c r="GC37" s="13"/>
      <c r="GD37" s="13"/>
      <c r="GE37" s="13"/>
      <c r="GF37" s="13"/>
      <c r="GG37" s="13"/>
      <c r="GH37" s="13"/>
      <c r="GI37" s="13"/>
      <c r="GJ37" s="13"/>
      <c r="GK37" s="13"/>
      <c r="GL37" s="13"/>
      <c r="GM37" s="13"/>
      <c r="GN37" s="13"/>
      <c r="GO37" s="13"/>
      <c r="GP37" s="13"/>
      <c r="GQ37" s="13"/>
      <c r="GR37" s="13"/>
      <c r="GS37" s="13"/>
      <c r="GT37" s="13"/>
      <c r="GU37" s="13"/>
      <c r="GV37" s="13"/>
      <c r="GW37" s="13"/>
      <c r="GX37" s="13"/>
      <c r="GY37" s="13"/>
      <c r="GZ37" s="13"/>
      <c r="HA37" s="13"/>
      <c r="HB37" s="13"/>
      <c r="HC37" s="13"/>
      <c r="HD37" s="13"/>
    </row>
    <row r="38" spans="1:212" s="65" customFormat="1" ht="33.75" customHeight="1">
      <c r="A38" s="72" t="s">
        <v>109</v>
      </c>
      <c r="B38" s="99" t="s">
        <v>133</v>
      </c>
      <c r="C38" s="58" t="s">
        <v>123</v>
      </c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  <c r="BN38" s="13"/>
      <c r="BO38" s="13"/>
      <c r="BP38" s="13"/>
      <c r="BQ38" s="13"/>
      <c r="BR38" s="13"/>
      <c r="BS38" s="13"/>
      <c r="BT38" s="13"/>
      <c r="BU38" s="13"/>
      <c r="BV38" s="13"/>
      <c r="BW38" s="13"/>
      <c r="BX38" s="13"/>
      <c r="BY38" s="13"/>
      <c r="BZ38" s="13"/>
      <c r="CA38" s="13"/>
      <c r="CB38" s="13"/>
      <c r="CC38" s="13"/>
      <c r="CD38" s="13"/>
      <c r="CE38" s="13"/>
      <c r="CF38" s="13"/>
      <c r="CG38" s="13"/>
      <c r="CH38" s="13"/>
      <c r="CI38" s="13"/>
      <c r="CJ38" s="13"/>
      <c r="CK38" s="13"/>
      <c r="CL38" s="13"/>
      <c r="CM38" s="13"/>
      <c r="CN38" s="13"/>
      <c r="CO38" s="13"/>
      <c r="CP38" s="13"/>
      <c r="CQ38" s="13"/>
      <c r="CR38" s="13"/>
      <c r="CS38" s="13"/>
      <c r="CT38" s="13"/>
      <c r="CU38" s="13"/>
      <c r="CV38" s="13"/>
      <c r="CW38" s="13"/>
      <c r="CX38" s="13"/>
      <c r="CY38" s="13"/>
      <c r="CZ38" s="13"/>
      <c r="DA38" s="13"/>
      <c r="DB38" s="13"/>
      <c r="DC38" s="13"/>
      <c r="DD38" s="13"/>
      <c r="DE38" s="13"/>
      <c r="DF38" s="13"/>
      <c r="DG38" s="13"/>
      <c r="DH38" s="13"/>
      <c r="DI38" s="13"/>
      <c r="DJ38" s="13"/>
      <c r="DK38" s="13"/>
      <c r="DL38" s="13"/>
      <c r="DM38" s="13"/>
      <c r="DN38" s="13"/>
      <c r="DO38" s="13"/>
      <c r="DP38" s="13"/>
      <c r="DQ38" s="13"/>
      <c r="DR38" s="13"/>
      <c r="DS38" s="13"/>
      <c r="DT38" s="13"/>
      <c r="DU38" s="13"/>
      <c r="DV38" s="13"/>
      <c r="DW38" s="13"/>
      <c r="DX38" s="13"/>
      <c r="DY38" s="13"/>
      <c r="DZ38" s="13"/>
      <c r="EA38" s="13"/>
      <c r="EB38" s="13"/>
      <c r="EC38" s="13"/>
      <c r="ED38" s="13"/>
      <c r="EE38" s="13"/>
      <c r="EF38" s="13"/>
      <c r="EG38" s="13"/>
      <c r="EH38" s="13"/>
      <c r="EI38" s="13"/>
      <c r="EJ38" s="13"/>
      <c r="EK38" s="13"/>
      <c r="EL38" s="13"/>
      <c r="EM38" s="13"/>
      <c r="EN38" s="13"/>
      <c r="EO38" s="13"/>
      <c r="EP38" s="13"/>
      <c r="EQ38" s="13"/>
      <c r="ER38" s="13"/>
      <c r="ES38" s="13"/>
      <c r="ET38" s="13"/>
      <c r="EU38" s="13"/>
      <c r="EV38" s="13"/>
      <c r="EW38" s="13"/>
      <c r="EX38" s="13"/>
      <c r="EY38" s="13"/>
      <c r="EZ38" s="13"/>
      <c r="FA38" s="13"/>
      <c r="FB38" s="13"/>
      <c r="FC38" s="13"/>
      <c r="FD38" s="13"/>
      <c r="FE38" s="13"/>
      <c r="FF38" s="13"/>
      <c r="FG38" s="13"/>
      <c r="FH38" s="13"/>
      <c r="FI38" s="13"/>
      <c r="FJ38" s="13"/>
      <c r="FK38" s="13"/>
      <c r="FL38" s="13"/>
      <c r="FM38" s="13"/>
      <c r="FN38" s="13"/>
      <c r="FO38" s="13"/>
      <c r="FP38" s="13"/>
      <c r="FQ38" s="13"/>
      <c r="FR38" s="13"/>
      <c r="FS38" s="13"/>
      <c r="FT38" s="13"/>
      <c r="FU38" s="13"/>
      <c r="FV38" s="13"/>
      <c r="FW38" s="13"/>
      <c r="FX38" s="13"/>
      <c r="FY38" s="13"/>
      <c r="FZ38" s="13"/>
      <c r="GA38" s="13"/>
      <c r="GB38" s="13"/>
      <c r="GC38" s="13"/>
      <c r="GD38" s="13"/>
      <c r="GE38" s="13"/>
      <c r="GF38" s="13"/>
      <c r="GG38" s="13"/>
      <c r="GH38" s="13"/>
      <c r="GI38" s="13"/>
      <c r="GJ38" s="13"/>
      <c r="GK38" s="13"/>
      <c r="GL38" s="13"/>
      <c r="GM38" s="13"/>
      <c r="GN38" s="13"/>
      <c r="GO38" s="13"/>
      <c r="GP38" s="13"/>
      <c r="GQ38" s="13"/>
      <c r="GR38" s="13"/>
      <c r="GS38" s="13"/>
      <c r="GT38" s="13"/>
      <c r="GU38" s="13"/>
      <c r="GV38" s="13"/>
      <c r="GW38" s="13"/>
      <c r="GX38" s="13"/>
      <c r="GY38" s="13"/>
      <c r="GZ38" s="13"/>
      <c r="HA38" s="13"/>
      <c r="HB38" s="13"/>
      <c r="HC38" s="13"/>
      <c r="HD38" s="13"/>
    </row>
    <row r="39" spans="1:212" s="65" customFormat="1" ht="33.75" customHeight="1">
      <c r="A39" s="73" t="s">
        <v>110</v>
      </c>
      <c r="B39" s="99" t="s">
        <v>133</v>
      </c>
      <c r="C39" s="58" t="s">
        <v>123</v>
      </c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  <c r="BU39" s="13"/>
      <c r="BV39" s="13"/>
      <c r="BW39" s="13"/>
      <c r="BX39" s="13"/>
      <c r="BY39" s="13"/>
      <c r="BZ39" s="13"/>
      <c r="CA39" s="13"/>
      <c r="CB39" s="13"/>
      <c r="CC39" s="13"/>
      <c r="CD39" s="13"/>
      <c r="CE39" s="13"/>
      <c r="CF39" s="13"/>
      <c r="CG39" s="13"/>
      <c r="CH39" s="13"/>
      <c r="CI39" s="13"/>
      <c r="CJ39" s="13"/>
      <c r="CK39" s="13"/>
      <c r="CL39" s="13"/>
      <c r="CM39" s="13"/>
      <c r="CN39" s="13"/>
      <c r="CO39" s="13"/>
      <c r="CP39" s="13"/>
      <c r="CQ39" s="13"/>
      <c r="CR39" s="13"/>
      <c r="CS39" s="13"/>
      <c r="CT39" s="13"/>
      <c r="CU39" s="13"/>
      <c r="CV39" s="13"/>
      <c r="CW39" s="13"/>
      <c r="CX39" s="13"/>
      <c r="CY39" s="13"/>
      <c r="CZ39" s="13"/>
      <c r="DA39" s="13"/>
      <c r="DB39" s="13"/>
      <c r="DC39" s="13"/>
      <c r="DD39" s="13"/>
      <c r="DE39" s="13"/>
      <c r="DF39" s="13"/>
      <c r="DG39" s="13"/>
      <c r="DH39" s="13"/>
      <c r="DI39" s="13"/>
      <c r="DJ39" s="13"/>
      <c r="DK39" s="13"/>
      <c r="DL39" s="13"/>
      <c r="DM39" s="13"/>
      <c r="DN39" s="13"/>
      <c r="DO39" s="13"/>
      <c r="DP39" s="13"/>
      <c r="DQ39" s="13"/>
      <c r="DR39" s="13"/>
      <c r="DS39" s="13"/>
      <c r="DT39" s="13"/>
      <c r="DU39" s="13"/>
      <c r="DV39" s="13"/>
      <c r="DW39" s="13"/>
      <c r="DX39" s="13"/>
      <c r="DY39" s="13"/>
      <c r="DZ39" s="13"/>
      <c r="EA39" s="13"/>
      <c r="EB39" s="13"/>
      <c r="EC39" s="13"/>
      <c r="ED39" s="13"/>
      <c r="EE39" s="13"/>
      <c r="EF39" s="13"/>
      <c r="EG39" s="13"/>
      <c r="EH39" s="13"/>
      <c r="EI39" s="13"/>
      <c r="EJ39" s="13"/>
      <c r="EK39" s="13"/>
      <c r="EL39" s="13"/>
      <c r="EM39" s="13"/>
      <c r="EN39" s="13"/>
      <c r="EO39" s="13"/>
      <c r="EP39" s="13"/>
      <c r="EQ39" s="13"/>
      <c r="ER39" s="13"/>
      <c r="ES39" s="13"/>
      <c r="ET39" s="13"/>
      <c r="EU39" s="13"/>
      <c r="EV39" s="13"/>
      <c r="EW39" s="13"/>
      <c r="EX39" s="13"/>
      <c r="EY39" s="13"/>
      <c r="EZ39" s="13"/>
      <c r="FA39" s="13"/>
      <c r="FB39" s="13"/>
      <c r="FC39" s="13"/>
      <c r="FD39" s="13"/>
      <c r="FE39" s="13"/>
      <c r="FF39" s="13"/>
      <c r="FG39" s="13"/>
      <c r="FH39" s="13"/>
      <c r="FI39" s="13"/>
      <c r="FJ39" s="13"/>
      <c r="FK39" s="13"/>
      <c r="FL39" s="13"/>
      <c r="FM39" s="13"/>
      <c r="FN39" s="13"/>
      <c r="FO39" s="13"/>
      <c r="FP39" s="13"/>
      <c r="FQ39" s="13"/>
      <c r="FR39" s="13"/>
      <c r="FS39" s="13"/>
      <c r="FT39" s="13"/>
      <c r="FU39" s="13"/>
      <c r="FV39" s="13"/>
      <c r="FW39" s="13"/>
      <c r="FX39" s="13"/>
      <c r="FY39" s="13"/>
      <c r="FZ39" s="13"/>
      <c r="GA39" s="13"/>
      <c r="GB39" s="13"/>
      <c r="GC39" s="13"/>
      <c r="GD39" s="13"/>
      <c r="GE39" s="13"/>
      <c r="GF39" s="13"/>
      <c r="GG39" s="13"/>
      <c r="GH39" s="13"/>
      <c r="GI39" s="13"/>
      <c r="GJ39" s="13"/>
      <c r="GK39" s="13"/>
      <c r="GL39" s="13"/>
      <c r="GM39" s="13"/>
      <c r="GN39" s="13"/>
      <c r="GO39" s="13"/>
      <c r="GP39" s="13"/>
      <c r="GQ39" s="13"/>
      <c r="GR39" s="13"/>
      <c r="GS39" s="13"/>
      <c r="GT39" s="13"/>
      <c r="GU39" s="13"/>
      <c r="GV39" s="13"/>
      <c r="GW39" s="13"/>
      <c r="GX39" s="13"/>
      <c r="GY39" s="13"/>
      <c r="GZ39" s="13"/>
      <c r="HA39" s="13"/>
      <c r="HB39" s="13"/>
      <c r="HC39" s="13"/>
      <c r="HD39" s="13"/>
    </row>
    <row r="40" spans="1:212" s="65" customFormat="1" ht="33.75" customHeight="1" thickBot="1">
      <c r="A40" s="95" t="s">
        <v>6</v>
      </c>
      <c r="B40" s="187" t="s">
        <v>124</v>
      </c>
      <c r="C40" s="58" t="s">
        <v>123</v>
      </c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13"/>
      <c r="BN40" s="13"/>
      <c r="BO40" s="13"/>
      <c r="BP40" s="13"/>
      <c r="BQ40" s="13"/>
      <c r="BR40" s="13"/>
      <c r="BS40" s="13"/>
      <c r="BT40" s="13"/>
      <c r="BU40" s="13"/>
      <c r="BV40" s="13"/>
      <c r="BW40" s="13"/>
      <c r="BX40" s="13"/>
      <c r="BY40" s="13"/>
      <c r="BZ40" s="13"/>
      <c r="CA40" s="13"/>
      <c r="CB40" s="13"/>
      <c r="CC40" s="13"/>
      <c r="CD40" s="13"/>
      <c r="CE40" s="13"/>
      <c r="CF40" s="13"/>
      <c r="CG40" s="13"/>
      <c r="CH40" s="13"/>
      <c r="CI40" s="13"/>
      <c r="CJ40" s="13"/>
      <c r="CK40" s="13"/>
      <c r="CL40" s="13"/>
      <c r="CM40" s="13"/>
      <c r="CN40" s="13"/>
      <c r="CO40" s="13"/>
      <c r="CP40" s="13"/>
      <c r="CQ40" s="13"/>
      <c r="CR40" s="13"/>
      <c r="CS40" s="13"/>
      <c r="CT40" s="13"/>
      <c r="CU40" s="13"/>
      <c r="CV40" s="13"/>
      <c r="CW40" s="13"/>
      <c r="CX40" s="13"/>
      <c r="CY40" s="13"/>
      <c r="CZ40" s="13"/>
      <c r="DA40" s="13"/>
      <c r="DB40" s="13"/>
      <c r="DC40" s="13"/>
      <c r="DD40" s="13"/>
      <c r="DE40" s="13"/>
      <c r="DF40" s="13"/>
      <c r="DG40" s="13"/>
      <c r="DH40" s="13"/>
      <c r="DI40" s="13"/>
      <c r="DJ40" s="13"/>
      <c r="DK40" s="13"/>
      <c r="DL40" s="13"/>
      <c r="DM40" s="13"/>
      <c r="DN40" s="13"/>
      <c r="DO40" s="13"/>
      <c r="DP40" s="13"/>
      <c r="DQ40" s="13"/>
      <c r="DR40" s="13"/>
      <c r="DS40" s="13"/>
      <c r="DT40" s="13"/>
      <c r="DU40" s="13"/>
      <c r="DV40" s="13"/>
      <c r="DW40" s="13"/>
      <c r="DX40" s="13"/>
      <c r="DY40" s="13"/>
      <c r="DZ40" s="13"/>
      <c r="EA40" s="13"/>
      <c r="EB40" s="13"/>
      <c r="EC40" s="13"/>
      <c r="ED40" s="13"/>
      <c r="EE40" s="13"/>
      <c r="EF40" s="13"/>
      <c r="EG40" s="13"/>
      <c r="EH40" s="13"/>
      <c r="EI40" s="13"/>
      <c r="EJ40" s="13"/>
      <c r="EK40" s="13"/>
      <c r="EL40" s="13"/>
      <c r="EM40" s="13"/>
      <c r="EN40" s="13"/>
      <c r="EO40" s="13"/>
      <c r="EP40" s="13"/>
      <c r="EQ40" s="13"/>
      <c r="ER40" s="13"/>
      <c r="ES40" s="13"/>
      <c r="ET40" s="13"/>
      <c r="EU40" s="13"/>
      <c r="EV40" s="13"/>
      <c r="EW40" s="13"/>
      <c r="EX40" s="13"/>
      <c r="EY40" s="13"/>
      <c r="EZ40" s="13"/>
      <c r="FA40" s="13"/>
      <c r="FB40" s="13"/>
      <c r="FC40" s="13"/>
      <c r="FD40" s="13"/>
      <c r="FE40" s="13"/>
      <c r="FF40" s="13"/>
      <c r="FG40" s="13"/>
      <c r="FH40" s="13"/>
      <c r="FI40" s="13"/>
      <c r="FJ40" s="13"/>
      <c r="FK40" s="13"/>
      <c r="FL40" s="13"/>
      <c r="FM40" s="13"/>
      <c r="FN40" s="13"/>
      <c r="FO40" s="13"/>
      <c r="FP40" s="13"/>
      <c r="FQ40" s="13"/>
      <c r="FR40" s="13"/>
      <c r="FS40" s="13"/>
      <c r="FT40" s="13"/>
      <c r="FU40" s="13"/>
      <c r="FV40" s="13"/>
      <c r="FW40" s="13"/>
      <c r="FX40" s="13"/>
      <c r="FY40" s="13"/>
      <c r="FZ40" s="13"/>
      <c r="GA40" s="13"/>
      <c r="GB40" s="13"/>
      <c r="GC40" s="13"/>
      <c r="GD40" s="13"/>
      <c r="GE40" s="13"/>
      <c r="GF40" s="13"/>
      <c r="GG40" s="13"/>
      <c r="GH40" s="13"/>
      <c r="GI40" s="13"/>
      <c r="GJ40" s="13"/>
      <c r="GK40" s="13"/>
      <c r="GL40" s="13"/>
      <c r="GM40" s="13"/>
      <c r="GN40" s="13"/>
      <c r="GO40" s="13"/>
      <c r="GP40" s="13"/>
      <c r="GQ40" s="13"/>
      <c r="GR40" s="13"/>
      <c r="GS40" s="13"/>
      <c r="GT40" s="13"/>
      <c r="GU40" s="13"/>
      <c r="GV40" s="13"/>
      <c r="GW40" s="13"/>
      <c r="GX40" s="13"/>
      <c r="GY40" s="13"/>
      <c r="GZ40" s="13"/>
      <c r="HA40" s="13"/>
      <c r="HB40" s="13"/>
      <c r="HC40" s="13"/>
      <c r="HD40" s="13"/>
    </row>
    <row r="41" spans="1:212" s="65" customFormat="1" ht="17.25" customHeight="1" thickBot="1">
      <c r="A41" s="288" t="s">
        <v>46</v>
      </c>
      <c r="B41" s="289"/>
      <c r="C41" s="290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BM41" s="13"/>
      <c r="BN41" s="13"/>
      <c r="BO41" s="13"/>
      <c r="BP41" s="13"/>
      <c r="BQ41" s="13"/>
      <c r="BR41" s="13"/>
      <c r="BS41" s="13"/>
      <c r="BT41" s="13"/>
      <c r="BU41" s="13"/>
      <c r="BV41" s="13"/>
      <c r="BW41" s="13"/>
      <c r="BX41" s="13"/>
      <c r="BY41" s="13"/>
      <c r="BZ41" s="13"/>
      <c r="CA41" s="13"/>
      <c r="CB41" s="13"/>
      <c r="CC41" s="13"/>
      <c r="CD41" s="13"/>
      <c r="CE41" s="13"/>
      <c r="CF41" s="13"/>
      <c r="CG41" s="13"/>
      <c r="CH41" s="13"/>
      <c r="CI41" s="13"/>
      <c r="CJ41" s="13"/>
      <c r="CK41" s="13"/>
      <c r="CL41" s="13"/>
      <c r="CM41" s="13"/>
      <c r="CN41" s="13"/>
      <c r="CO41" s="13"/>
      <c r="CP41" s="13"/>
      <c r="CQ41" s="13"/>
      <c r="CR41" s="13"/>
      <c r="CS41" s="13"/>
      <c r="CT41" s="13"/>
      <c r="CU41" s="13"/>
      <c r="CV41" s="13"/>
      <c r="CW41" s="13"/>
      <c r="CX41" s="13"/>
      <c r="CY41" s="13"/>
      <c r="CZ41" s="13"/>
      <c r="DA41" s="13"/>
      <c r="DB41" s="13"/>
      <c r="DC41" s="13"/>
      <c r="DD41" s="13"/>
      <c r="DE41" s="13"/>
      <c r="DF41" s="13"/>
      <c r="DG41" s="13"/>
      <c r="DH41" s="13"/>
      <c r="DI41" s="13"/>
      <c r="DJ41" s="13"/>
      <c r="DK41" s="13"/>
      <c r="DL41" s="13"/>
      <c r="DM41" s="13"/>
      <c r="DN41" s="13"/>
      <c r="DO41" s="13"/>
      <c r="DP41" s="13"/>
      <c r="DQ41" s="13"/>
      <c r="DR41" s="13"/>
      <c r="DS41" s="13"/>
      <c r="DT41" s="13"/>
      <c r="DU41" s="13"/>
      <c r="DV41" s="13"/>
      <c r="DW41" s="13"/>
      <c r="DX41" s="13"/>
      <c r="DY41" s="13"/>
      <c r="DZ41" s="13"/>
      <c r="EA41" s="13"/>
      <c r="EB41" s="13"/>
      <c r="EC41" s="13"/>
      <c r="ED41" s="13"/>
      <c r="EE41" s="13"/>
      <c r="EF41" s="13"/>
      <c r="EG41" s="13"/>
      <c r="EH41" s="13"/>
      <c r="EI41" s="13"/>
      <c r="EJ41" s="13"/>
      <c r="EK41" s="13"/>
      <c r="EL41" s="13"/>
      <c r="EM41" s="13"/>
      <c r="EN41" s="13"/>
      <c r="EO41" s="13"/>
      <c r="EP41" s="13"/>
      <c r="EQ41" s="13"/>
      <c r="ER41" s="13"/>
      <c r="ES41" s="13"/>
      <c r="ET41" s="13"/>
      <c r="EU41" s="13"/>
      <c r="EV41" s="13"/>
      <c r="EW41" s="13"/>
      <c r="EX41" s="13"/>
      <c r="EY41" s="13"/>
      <c r="EZ41" s="13"/>
      <c r="FA41" s="13"/>
      <c r="FB41" s="13"/>
      <c r="FC41" s="13"/>
      <c r="FD41" s="13"/>
      <c r="FE41" s="13"/>
      <c r="FF41" s="13"/>
      <c r="FG41" s="13"/>
      <c r="FH41" s="13"/>
      <c r="FI41" s="13"/>
      <c r="FJ41" s="13"/>
      <c r="FK41" s="13"/>
      <c r="FL41" s="13"/>
      <c r="FM41" s="13"/>
      <c r="FN41" s="13"/>
      <c r="FO41" s="13"/>
      <c r="FP41" s="13"/>
      <c r="FQ41" s="13"/>
      <c r="FR41" s="13"/>
      <c r="FS41" s="13"/>
      <c r="FT41" s="13"/>
      <c r="FU41" s="13"/>
      <c r="FV41" s="13"/>
      <c r="FW41" s="13"/>
      <c r="FX41" s="13"/>
      <c r="FY41" s="13"/>
      <c r="FZ41" s="13"/>
      <c r="GA41" s="13"/>
      <c r="GB41" s="13"/>
      <c r="GC41" s="13"/>
      <c r="GD41" s="13"/>
      <c r="GE41" s="13"/>
      <c r="GF41" s="13"/>
      <c r="GG41" s="13"/>
      <c r="GH41" s="13"/>
      <c r="GI41" s="13"/>
      <c r="GJ41" s="13"/>
      <c r="GK41" s="13"/>
      <c r="GL41" s="13"/>
      <c r="GM41" s="13"/>
      <c r="GN41" s="13"/>
      <c r="GO41" s="13"/>
      <c r="GP41" s="13"/>
      <c r="GQ41" s="13"/>
      <c r="GR41" s="13"/>
      <c r="GS41" s="13"/>
      <c r="GT41" s="13"/>
      <c r="GU41" s="13"/>
      <c r="GV41" s="13"/>
      <c r="GW41" s="13"/>
      <c r="GX41" s="13"/>
      <c r="GY41" s="13"/>
      <c r="GZ41" s="13"/>
      <c r="HA41" s="13"/>
      <c r="HB41" s="13"/>
      <c r="HC41" s="13"/>
      <c r="HD41" s="13"/>
    </row>
    <row r="42" spans="1:212" s="65" customFormat="1" ht="63" customHeight="1">
      <c r="A42" s="98" t="s">
        <v>47</v>
      </c>
      <c r="B42" s="96" t="s">
        <v>124</v>
      </c>
      <c r="C42" s="67" t="s">
        <v>123</v>
      </c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  <c r="BU42" s="13"/>
      <c r="BV42" s="13"/>
      <c r="BW42" s="13"/>
      <c r="BX42" s="13"/>
      <c r="BY42" s="13"/>
      <c r="BZ42" s="13"/>
      <c r="CA42" s="13"/>
      <c r="CB42" s="13"/>
      <c r="CC42" s="13"/>
      <c r="CD42" s="13"/>
      <c r="CE42" s="13"/>
      <c r="CF42" s="13"/>
      <c r="CG42" s="13"/>
      <c r="CH42" s="13"/>
      <c r="CI42" s="13"/>
      <c r="CJ42" s="13"/>
      <c r="CK42" s="13"/>
      <c r="CL42" s="13"/>
      <c r="CM42" s="13"/>
      <c r="CN42" s="13"/>
      <c r="CO42" s="13"/>
      <c r="CP42" s="13"/>
      <c r="CQ42" s="13"/>
      <c r="CR42" s="13"/>
      <c r="CS42" s="13"/>
      <c r="CT42" s="13"/>
      <c r="CU42" s="13"/>
      <c r="CV42" s="13"/>
      <c r="CW42" s="13"/>
      <c r="CX42" s="13"/>
      <c r="CY42" s="13"/>
      <c r="CZ42" s="13"/>
      <c r="DA42" s="13"/>
      <c r="DB42" s="13"/>
      <c r="DC42" s="13"/>
      <c r="DD42" s="13"/>
      <c r="DE42" s="13"/>
      <c r="DF42" s="13"/>
      <c r="DG42" s="13"/>
      <c r="DH42" s="13"/>
      <c r="DI42" s="13"/>
      <c r="DJ42" s="13"/>
      <c r="DK42" s="13"/>
      <c r="DL42" s="13"/>
      <c r="DM42" s="13"/>
      <c r="DN42" s="13"/>
      <c r="DO42" s="13"/>
      <c r="DP42" s="13"/>
      <c r="DQ42" s="13"/>
      <c r="DR42" s="13"/>
      <c r="DS42" s="13"/>
      <c r="DT42" s="13"/>
      <c r="DU42" s="13"/>
      <c r="DV42" s="13"/>
      <c r="DW42" s="13"/>
      <c r="DX42" s="13"/>
      <c r="DY42" s="13"/>
      <c r="DZ42" s="13"/>
      <c r="EA42" s="13"/>
      <c r="EB42" s="13"/>
      <c r="EC42" s="13"/>
      <c r="ED42" s="13"/>
      <c r="EE42" s="13"/>
      <c r="EF42" s="13"/>
      <c r="EG42" s="13"/>
      <c r="EH42" s="13"/>
      <c r="EI42" s="13"/>
      <c r="EJ42" s="13"/>
      <c r="EK42" s="13"/>
      <c r="EL42" s="13"/>
      <c r="EM42" s="13"/>
      <c r="EN42" s="13"/>
      <c r="EO42" s="13"/>
      <c r="EP42" s="13"/>
      <c r="EQ42" s="13"/>
      <c r="ER42" s="13"/>
      <c r="ES42" s="13"/>
      <c r="ET42" s="13"/>
      <c r="EU42" s="13"/>
      <c r="EV42" s="13"/>
      <c r="EW42" s="13"/>
      <c r="EX42" s="13"/>
      <c r="EY42" s="13"/>
      <c r="EZ42" s="13"/>
      <c r="FA42" s="13"/>
      <c r="FB42" s="13"/>
      <c r="FC42" s="13"/>
      <c r="FD42" s="13"/>
      <c r="FE42" s="13"/>
      <c r="FF42" s="13"/>
      <c r="FG42" s="13"/>
      <c r="FH42" s="13"/>
      <c r="FI42" s="13"/>
      <c r="FJ42" s="13"/>
      <c r="FK42" s="13"/>
      <c r="FL42" s="13"/>
      <c r="FM42" s="13"/>
      <c r="FN42" s="13"/>
      <c r="FO42" s="13"/>
      <c r="FP42" s="13"/>
      <c r="FQ42" s="13"/>
      <c r="FR42" s="13"/>
      <c r="FS42" s="13"/>
      <c r="FT42" s="13"/>
      <c r="FU42" s="13"/>
      <c r="FV42" s="13"/>
      <c r="FW42" s="13"/>
      <c r="FX42" s="13"/>
      <c r="FY42" s="13"/>
      <c r="FZ42" s="13"/>
      <c r="GA42" s="13"/>
      <c r="GB42" s="13"/>
      <c r="GC42" s="13"/>
      <c r="GD42" s="13"/>
      <c r="GE42" s="13"/>
      <c r="GF42" s="13"/>
      <c r="GG42" s="13"/>
      <c r="GH42" s="13"/>
      <c r="GI42" s="13"/>
      <c r="GJ42" s="13"/>
      <c r="GK42" s="13"/>
      <c r="GL42" s="13"/>
      <c r="GM42" s="13"/>
      <c r="GN42" s="13"/>
      <c r="GO42" s="13"/>
      <c r="GP42" s="13"/>
      <c r="GQ42" s="13"/>
      <c r="GR42" s="13"/>
      <c r="GS42" s="13"/>
      <c r="GT42" s="13"/>
      <c r="GU42" s="13"/>
      <c r="GV42" s="13"/>
      <c r="GW42" s="13"/>
      <c r="GX42" s="13"/>
      <c r="GY42" s="13"/>
      <c r="GZ42" s="13"/>
      <c r="HA42" s="13"/>
      <c r="HB42" s="13"/>
      <c r="HC42" s="13"/>
      <c r="HD42" s="13"/>
    </row>
    <row r="43" spans="1:212" s="65" customFormat="1" ht="33.75">
      <c r="A43" s="62" t="s">
        <v>7</v>
      </c>
      <c r="B43" s="61" t="s">
        <v>124</v>
      </c>
      <c r="C43" s="58" t="s">
        <v>123</v>
      </c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3"/>
      <c r="BS43" s="13"/>
      <c r="BT43" s="13"/>
      <c r="BU43" s="13"/>
      <c r="BV43" s="13"/>
      <c r="BW43" s="13"/>
      <c r="BX43" s="13"/>
      <c r="BY43" s="13"/>
      <c r="BZ43" s="13"/>
      <c r="CA43" s="13"/>
      <c r="CB43" s="13"/>
      <c r="CC43" s="13"/>
      <c r="CD43" s="13"/>
      <c r="CE43" s="13"/>
      <c r="CF43" s="13"/>
      <c r="CG43" s="13"/>
      <c r="CH43" s="13"/>
      <c r="CI43" s="13"/>
      <c r="CJ43" s="13"/>
      <c r="CK43" s="13"/>
      <c r="CL43" s="13"/>
      <c r="CM43" s="13"/>
      <c r="CN43" s="13"/>
      <c r="CO43" s="13"/>
      <c r="CP43" s="13"/>
      <c r="CQ43" s="13"/>
      <c r="CR43" s="13"/>
      <c r="CS43" s="13"/>
      <c r="CT43" s="13"/>
      <c r="CU43" s="13"/>
      <c r="CV43" s="13"/>
      <c r="CW43" s="13"/>
      <c r="CX43" s="13"/>
      <c r="CY43" s="13"/>
      <c r="CZ43" s="13"/>
      <c r="DA43" s="13"/>
      <c r="DB43" s="13"/>
      <c r="DC43" s="13"/>
      <c r="DD43" s="13"/>
      <c r="DE43" s="13"/>
      <c r="DF43" s="13"/>
      <c r="DG43" s="13"/>
      <c r="DH43" s="13"/>
      <c r="DI43" s="13"/>
      <c r="DJ43" s="13"/>
      <c r="DK43" s="13"/>
      <c r="DL43" s="13"/>
      <c r="DM43" s="13"/>
      <c r="DN43" s="13"/>
      <c r="DO43" s="13"/>
      <c r="DP43" s="13"/>
      <c r="DQ43" s="13"/>
      <c r="DR43" s="13"/>
      <c r="DS43" s="13"/>
      <c r="DT43" s="13"/>
      <c r="DU43" s="13"/>
      <c r="DV43" s="13"/>
      <c r="DW43" s="13"/>
      <c r="DX43" s="13"/>
      <c r="DY43" s="13"/>
      <c r="DZ43" s="13"/>
      <c r="EA43" s="13"/>
      <c r="EB43" s="13"/>
      <c r="EC43" s="13"/>
      <c r="ED43" s="13"/>
      <c r="EE43" s="13"/>
      <c r="EF43" s="13"/>
      <c r="EG43" s="13"/>
      <c r="EH43" s="13"/>
      <c r="EI43" s="13"/>
      <c r="EJ43" s="13"/>
      <c r="EK43" s="13"/>
      <c r="EL43" s="13"/>
      <c r="EM43" s="13"/>
      <c r="EN43" s="13"/>
      <c r="EO43" s="13"/>
      <c r="EP43" s="13"/>
      <c r="EQ43" s="13"/>
      <c r="ER43" s="13"/>
      <c r="ES43" s="13"/>
      <c r="ET43" s="13"/>
      <c r="EU43" s="13"/>
      <c r="EV43" s="13"/>
      <c r="EW43" s="13"/>
      <c r="EX43" s="13"/>
      <c r="EY43" s="13"/>
      <c r="EZ43" s="13"/>
      <c r="FA43" s="13"/>
      <c r="FB43" s="13"/>
      <c r="FC43" s="13"/>
      <c r="FD43" s="13"/>
      <c r="FE43" s="13"/>
      <c r="FF43" s="13"/>
      <c r="FG43" s="13"/>
      <c r="FH43" s="13"/>
      <c r="FI43" s="13"/>
      <c r="FJ43" s="13"/>
      <c r="FK43" s="13"/>
      <c r="FL43" s="13"/>
      <c r="FM43" s="13"/>
      <c r="FN43" s="13"/>
      <c r="FO43" s="13"/>
      <c r="FP43" s="13"/>
      <c r="FQ43" s="13"/>
      <c r="FR43" s="13"/>
      <c r="FS43" s="13"/>
      <c r="FT43" s="13"/>
      <c r="FU43" s="13"/>
      <c r="FV43" s="13"/>
      <c r="FW43" s="13"/>
      <c r="FX43" s="13"/>
      <c r="FY43" s="13"/>
      <c r="FZ43" s="13"/>
      <c r="GA43" s="13"/>
      <c r="GB43" s="13"/>
      <c r="GC43" s="13"/>
      <c r="GD43" s="13"/>
      <c r="GE43" s="13"/>
      <c r="GF43" s="13"/>
      <c r="GG43" s="13"/>
      <c r="GH43" s="13"/>
      <c r="GI43" s="13"/>
      <c r="GJ43" s="13"/>
      <c r="GK43" s="13"/>
      <c r="GL43" s="13"/>
      <c r="GM43" s="13"/>
      <c r="GN43" s="13"/>
      <c r="GO43" s="13"/>
      <c r="GP43" s="13"/>
      <c r="GQ43" s="13"/>
      <c r="GR43" s="13"/>
      <c r="GS43" s="13"/>
      <c r="GT43" s="13"/>
      <c r="GU43" s="13"/>
      <c r="GV43" s="13"/>
      <c r="GW43" s="13"/>
      <c r="GX43" s="13"/>
      <c r="GY43" s="13"/>
      <c r="GZ43" s="13"/>
      <c r="HA43" s="13"/>
      <c r="HB43" s="13"/>
      <c r="HC43" s="13"/>
      <c r="HD43" s="13"/>
    </row>
    <row r="44" spans="1:212" s="65" customFormat="1" ht="46.5" customHeight="1">
      <c r="A44" s="62" t="s">
        <v>8</v>
      </c>
      <c r="B44" s="61" t="s">
        <v>124</v>
      </c>
      <c r="C44" s="58" t="s">
        <v>123</v>
      </c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  <c r="BR44" s="13"/>
      <c r="BS44" s="13"/>
      <c r="BT44" s="13"/>
      <c r="BU44" s="13"/>
      <c r="BV44" s="13"/>
      <c r="BW44" s="13"/>
      <c r="BX44" s="13"/>
      <c r="BY44" s="13"/>
      <c r="BZ44" s="13"/>
      <c r="CA44" s="13"/>
      <c r="CB44" s="13"/>
      <c r="CC44" s="13"/>
      <c r="CD44" s="13"/>
      <c r="CE44" s="13"/>
      <c r="CF44" s="13"/>
      <c r="CG44" s="13"/>
      <c r="CH44" s="13"/>
      <c r="CI44" s="13"/>
      <c r="CJ44" s="13"/>
      <c r="CK44" s="13"/>
      <c r="CL44" s="13"/>
      <c r="CM44" s="13"/>
      <c r="CN44" s="13"/>
      <c r="CO44" s="13"/>
      <c r="CP44" s="13"/>
      <c r="CQ44" s="13"/>
      <c r="CR44" s="13"/>
      <c r="CS44" s="13"/>
      <c r="CT44" s="13"/>
      <c r="CU44" s="13"/>
      <c r="CV44" s="13"/>
      <c r="CW44" s="13"/>
      <c r="CX44" s="13"/>
      <c r="CY44" s="13"/>
      <c r="CZ44" s="13"/>
      <c r="DA44" s="13"/>
      <c r="DB44" s="13"/>
      <c r="DC44" s="13"/>
      <c r="DD44" s="13"/>
      <c r="DE44" s="13"/>
      <c r="DF44" s="13"/>
      <c r="DG44" s="13"/>
      <c r="DH44" s="13"/>
      <c r="DI44" s="13"/>
      <c r="DJ44" s="13"/>
      <c r="DK44" s="13"/>
      <c r="DL44" s="13"/>
      <c r="DM44" s="13"/>
      <c r="DN44" s="13"/>
      <c r="DO44" s="13"/>
      <c r="DP44" s="13"/>
      <c r="DQ44" s="13"/>
      <c r="DR44" s="13"/>
      <c r="DS44" s="13"/>
      <c r="DT44" s="13"/>
      <c r="DU44" s="13"/>
      <c r="DV44" s="13"/>
      <c r="DW44" s="13"/>
      <c r="DX44" s="13"/>
      <c r="DY44" s="13"/>
      <c r="DZ44" s="13"/>
      <c r="EA44" s="13"/>
      <c r="EB44" s="13"/>
      <c r="EC44" s="13"/>
      <c r="ED44" s="13"/>
      <c r="EE44" s="13"/>
      <c r="EF44" s="13"/>
      <c r="EG44" s="13"/>
      <c r="EH44" s="13"/>
      <c r="EI44" s="13"/>
      <c r="EJ44" s="13"/>
      <c r="EK44" s="13"/>
      <c r="EL44" s="13"/>
      <c r="EM44" s="13"/>
      <c r="EN44" s="13"/>
      <c r="EO44" s="13"/>
      <c r="EP44" s="13"/>
      <c r="EQ44" s="13"/>
      <c r="ER44" s="13"/>
      <c r="ES44" s="13"/>
      <c r="ET44" s="13"/>
      <c r="EU44" s="13"/>
      <c r="EV44" s="13"/>
      <c r="EW44" s="13"/>
      <c r="EX44" s="13"/>
      <c r="EY44" s="13"/>
      <c r="EZ44" s="13"/>
      <c r="FA44" s="13"/>
      <c r="FB44" s="13"/>
      <c r="FC44" s="13"/>
      <c r="FD44" s="13"/>
      <c r="FE44" s="13"/>
      <c r="FF44" s="13"/>
      <c r="FG44" s="13"/>
      <c r="FH44" s="13"/>
      <c r="FI44" s="13"/>
      <c r="FJ44" s="13"/>
      <c r="FK44" s="13"/>
      <c r="FL44" s="13"/>
      <c r="FM44" s="13"/>
      <c r="FN44" s="13"/>
      <c r="FO44" s="13"/>
      <c r="FP44" s="13"/>
      <c r="FQ44" s="13"/>
      <c r="FR44" s="13"/>
      <c r="FS44" s="13"/>
      <c r="FT44" s="13"/>
      <c r="FU44" s="13"/>
      <c r="FV44" s="13"/>
      <c r="FW44" s="13"/>
      <c r="FX44" s="13"/>
      <c r="FY44" s="13"/>
      <c r="FZ44" s="13"/>
      <c r="GA44" s="13"/>
      <c r="GB44" s="13"/>
      <c r="GC44" s="13"/>
      <c r="GD44" s="13"/>
      <c r="GE44" s="13"/>
      <c r="GF44" s="13"/>
      <c r="GG44" s="13"/>
      <c r="GH44" s="13"/>
      <c r="GI44" s="13"/>
      <c r="GJ44" s="13"/>
      <c r="GK44" s="13"/>
      <c r="GL44" s="13"/>
      <c r="GM44" s="13"/>
      <c r="GN44" s="13"/>
      <c r="GO44" s="13"/>
      <c r="GP44" s="13"/>
      <c r="GQ44" s="13"/>
      <c r="GR44" s="13"/>
      <c r="GS44" s="13"/>
      <c r="GT44" s="13"/>
      <c r="GU44" s="13"/>
      <c r="GV44" s="13"/>
      <c r="GW44" s="13"/>
      <c r="GX44" s="13"/>
      <c r="GY44" s="13"/>
      <c r="GZ44" s="13"/>
      <c r="HA44" s="13"/>
      <c r="HB44" s="13"/>
      <c r="HC44" s="13"/>
      <c r="HD44" s="13"/>
    </row>
    <row r="45" spans="1:212" s="65" customFormat="1" ht="56.25">
      <c r="A45" s="62" t="s">
        <v>97</v>
      </c>
      <c r="B45" s="61" t="s">
        <v>124</v>
      </c>
      <c r="C45" s="58" t="s">
        <v>123</v>
      </c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3"/>
      <c r="BO45" s="13"/>
      <c r="BP45" s="13"/>
      <c r="BQ45" s="13"/>
      <c r="BR45" s="13"/>
      <c r="BS45" s="13"/>
      <c r="BT45" s="13"/>
      <c r="BU45" s="13"/>
      <c r="BV45" s="13"/>
      <c r="BW45" s="13"/>
      <c r="BX45" s="13"/>
      <c r="BY45" s="13"/>
      <c r="BZ45" s="13"/>
      <c r="CA45" s="13"/>
      <c r="CB45" s="13"/>
      <c r="CC45" s="13"/>
      <c r="CD45" s="13"/>
      <c r="CE45" s="13"/>
      <c r="CF45" s="13"/>
      <c r="CG45" s="13"/>
      <c r="CH45" s="13"/>
      <c r="CI45" s="13"/>
      <c r="CJ45" s="13"/>
      <c r="CK45" s="13"/>
      <c r="CL45" s="13"/>
      <c r="CM45" s="13"/>
      <c r="CN45" s="13"/>
      <c r="CO45" s="13"/>
      <c r="CP45" s="13"/>
      <c r="CQ45" s="13"/>
      <c r="CR45" s="13"/>
      <c r="CS45" s="13"/>
      <c r="CT45" s="13"/>
      <c r="CU45" s="13"/>
      <c r="CV45" s="13"/>
      <c r="CW45" s="13"/>
      <c r="CX45" s="13"/>
      <c r="CY45" s="13"/>
      <c r="CZ45" s="13"/>
      <c r="DA45" s="13"/>
      <c r="DB45" s="13"/>
      <c r="DC45" s="13"/>
      <c r="DD45" s="13"/>
      <c r="DE45" s="13"/>
      <c r="DF45" s="13"/>
      <c r="DG45" s="13"/>
      <c r="DH45" s="13"/>
      <c r="DI45" s="13"/>
      <c r="DJ45" s="13"/>
      <c r="DK45" s="13"/>
      <c r="DL45" s="13"/>
      <c r="DM45" s="13"/>
      <c r="DN45" s="13"/>
      <c r="DO45" s="13"/>
      <c r="DP45" s="13"/>
      <c r="DQ45" s="13"/>
      <c r="DR45" s="13"/>
      <c r="DS45" s="13"/>
      <c r="DT45" s="13"/>
      <c r="DU45" s="13"/>
      <c r="DV45" s="13"/>
      <c r="DW45" s="13"/>
      <c r="DX45" s="13"/>
      <c r="DY45" s="13"/>
      <c r="DZ45" s="13"/>
      <c r="EA45" s="13"/>
      <c r="EB45" s="13"/>
      <c r="EC45" s="13"/>
      <c r="ED45" s="13"/>
      <c r="EE45" s="13"/>
      <c r="EF45" s="13"/>
      <c r="EG45" s="13"/>
      <c r="EH45" s="13"/>
      <c r="EI45" s="13"/>
      <c r="EJ45" s="13"/>
      <c r="EK45" s="13"/>
      <c r="EL45" s="13"/>
      <c r="EM45" s="13"/>
      <c r="EN45" s="13"/>
      <c r="EO45" s="13"/>
      <c r="EP45" s="13"/>
      <c r="EQ45" s="13"/>
      <c r="ER45" s="13"/>
      <c r="ES45" s="13"/>
      <c r="ET45" s="13"/>
      <c r="EU45" s="13"/>
      <c r="EV45" s="13"/>
      <c r="EW45" s="13"/>
      <c r="EX45" s="13"/>
      <c r="EY45" s="13"/>
      <c r="EZ45" s="13"/>
      <c r="FA45" s="13"/>
      <c r="FB45" s="13"/>
      <c r="FC45" s="13"/>
      <c r="FD45" s="13"/>
      <c r="FE45" s="13"/>
      <c r="FF45" s="13"/>
      <c r="FG45" s="13"/>
      <c r="FH45" s="13"/>
      <c r="FI45" s="13"/>
      <c r="FJ45" s="13"/>
      <c r="FK45" s="13"/>
      <c r="FL45" s="13"/>
      <c r="FM45" s="13"/>
      <c r="FN45" s="13"/>
      <c r="FO45" s="13"/>
      <c r="FP45" s="13"/>
      <c r="FQ45" s="13"/>
      <c r="FR45" s="13"/>
      <c r="FS45" s="13"/>
      <c r="FT45" s="13"/>
      <c r="FU45" s="13"/>
      <c r="FV45" s="13"/>
      <c r="FW45" s="13"/>
      <c r="FX45" s="13"/>
      <c r="FY45" s="13"/>
      <c r="FZ45" s="13"/>
      <c r="GA45" s="13"/>
      <c r="GB45" s="13"/>
      <c r="GC45" s="13"/>
      <c r="GD45" s="13"/>
      <c r="GE45" s="13"/>
      <c r="GF45" s="13"/>
      <c r="GG45" s="13"/>
      <c r="GH45" s="13"/>
      <c r="GI45" s="13"/>
      <c r="GJ45" s="13"/>
      <c r="GK45" s="13"/>
      <c r="GL45" s="13"/>
      <c r="GM45" s="13"/>
      <c r="GN45" s="13"/>
      <c r="GO45" s="13"/>
      <c r="GP45" s="13"/>
      <c r="GQ45" s="13"/>
      <c r="GR45" s="13"/>
      <c r="GS45" s="13"/>
      <c r="GT45" s="13"/>
      <c r="GU45" s="13"/>
      <c r="GV45" s="13"/>
      <c r="GW45" s="13"/>
      <c r="GX45" s="13"/>
      <c r="GY45" s="13"/>
      <c r="GZ45" s="13"/>
      <c r="HA45" s="13"/>
      <c r="HB45" s="13"/>
      <c r="HC45" s="13"/>
      <c r="HD45" s="13"/>
    </row>
    <row r="46" spans="1:212" s="65" customFormat="1" ht="63.75" customHeight="1">
      <c r="A46" s="62" t="s">
        <v>45</v>
      </c>
      <c r="B46" s="61" t="s">
        <v>124</v>
      </c>
      <c r="C46" s="58" t="s">
        <v>123</v>
      </c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13"/>
      <c r="BN46" s="13"/>
      <c r="BO46" s="13"/>
      <c r="BP46" s="13"/>
      <c r="BQ46" s="13"/>
      <c r="BR46" s="13"/>
      <c r="BS46" s="13"/>
      <c r="BT46" s="13"/>
      <c r="BU46" s="13"/>
      <c r="BV46" s="13"/>
      <c r="BW46" s="13"/>
      <c r="BX46" s="13"/>
      <c r="BY46" s="13"/>
      <c r="BZ46" s="13"/>
      <c r="CA46" s="13"/>
      <c r="CB46" s="13"/>
      <c r="CC46" s="13"/>
      <c r="CD46" s="13"/>
      <c r="CE46" s="13"/>
      <c r="CF46" s="13"/>
      <c r="CG46" s="13"/>
      <c r="CH46" s="13"/>
      <c r="CI46" s="13"/>
      <c r="CJ46" s="13"/>
      <c r="CK46" s="13"/>
      <c r="CL46" s="13"/>
      <c r="CM46" s="13"/>
      <c r="CN46" s="13"/>
      <c r="CO46" s="13"/>
      <c r="CP46" s="13"/>
      <c r="CQ46" s="13"/>
      <c r="CR46" s="13"/>
      <c r="CS46" s="13"/>
      <c r="CT46" s="13"/>
      <c r="CU46" s="13"/>
      <c r="CV46" s="13"/>
      <c r="CW46" s="13"/>
      <c r="CX46" s="13"/>
      <c r="CY46" s="13"/>
      <c r="CZ46" s="13"/>
      <c r="DA46" s="13"/>
      <c r="DB46" s="13"/>
      <c r="DC46" s="13"/>
      <c r="DD46" s="13"/>
      <c r="DE46" s="13"/>
      <c r="DF46" s="13"/>
      <c r="DG46" s="13"/>
      <c r="DH46" s="13"/>
      <c r="DI46" s="13"/>
      <c r="DJ46" s="13"/>
      <c r="DK46" s="13"/>
      <c r="DL46" s="13"/>
      <c r="DM46" s="13"/>
      <c r="DN46" s="13"/>
      <c r="DO46" s="13"/>
      <c r="DP46" s="13"/>
      <c r="DQ46" s="13"/>
      <c r="DR46" s="13"/>
      <c r="DS46" s="13"/>
      <c r="DT46" s="13"/>
      <c r="DU46" s="13"/>
      <c r="DV46" s="13"/>
      <c r="DW46" s="13"/>
      <c r="DX46" s="13"/>
      <c r="DY46" s="13"/>
      <c r="DZ46" s="13"/>
      <c r="EA46" s="13"/>
      <c r="EB46" s="13"/>
      <c r="EC46" s="13"/>
      <c r="ED46" s="13"/>
      <c r="EE46" s="13"/>
      <c r="EF46" s="13"/>
      <c r="EG46" s="13"/>
      <c r="EH46" s="13"/>
      <c r="EI46" s="13"/>
      <c r="EJ46" s="13"/>
      <c r="EK46" s="13"/>
      <c r="EL46" s="13"/>
      <c r="EM46" s="13"/>
      <c r="EN46" s="13"/>
      <c r="EO46" s="13"/>
      <c r="EP46" s="13"/>
      <c r="EQ46" s="13"/>
      <c r="ER46" s="13"/>
      <c r="ES46" s="13"/>
      <c r="ET46" s="13"/>
      <c r="EU46" s="13"/>
      <c r="EV46" s="13"/>
      <c r="EW46" s="13"/>
      <c r="EX46" s="13"/>
      <c r="EY46" s="13"/>
      <c r="EZ46" s="13"/>
      <c r="FA46" s="13"/>
      <c r="FB46" s="13"/>
      <c r="FC46" s="13"/>
      <c r="FD46" s="13"/>
      <c r="FE46" s="13"/>
      <c r="FF46" s="13"/>
      <c r="FG46" s="13"/>
      <c r="FH46" s="13"/>
      <c r="FI46" s="13"/>
      <c r="FJ46" s="13"/>
      <c r="FK46" s="13"/>
      <c r="FL46" s="13"/>
      <c r="FM46" s="13"/>
      <c r="FN46" s="13"/>
      <c r="FO46" s="13"/>
      <c r="FP46" s="13"/>
      <c r="FQ46" s="13"/>
      <c r="FR46" s="13"/>
      <c r="FS46" s="13"/>
      <c r="FT46" s="13"/>
      <c r="FU46" s="13"/>
      <c r="FV46" s="13"/>
      <c r="FW46" s="13"/>
      <c r="FX46" s="13"/>
      <c r="FY46" s="13"/>
      <c r="FZ46" s="13"/>
      <c r="GA46" s="13"/>
      <c r="GB46" s="13"/>
      <c r="GC46" s="13"/>
      <c r="GD46" s="13"/>
      <c r="GE46" s="13"/>
      <c r="GF46" s="13"/>
      <c r="GG46" s="13"/>
      <c r="GH46" s="13"/>
      <c r="GI46" s="13"/>
      <c r="GJ46" s="13"/>
      <c r="GK46" s="13"/>
      <c r="GL46" s="13"/>
      <c r="GM46" s="13"/>
      <c r="GN46" s="13"/>
      <c r="GO46" s="13"/>
      <c r="GP46" s="13"/>
      <c r="GQ46" s="13"/>
      <c r="GR46" s="13"/>
      <c r="GS46" s="13"/>
      <c r="GT46" s="13"/>
      <c r="GU46" s="13"/>
      <c r="GV46" s="13"/>
      <c r="GW46" s="13"/>
      <c r="GX46" s="13"/>
      <c r="GY46" s="13"/>
      <c r="GZ46" s="13"/>
      <c r="HA46" s="13"/>
      <c r="HB46" s="13"/>
      <c r="HC46" s="13"/>
      <c r="HD46" s="13"/>
    </row>
    <row r="47" spans="1:212" s="65" customFormat="1" ht="111.75" customHeight="1" thickBot="1">
      <c r="A47" s="97" t="s">
        <v>135</v>
      </c>
      <c r="B47" s="94" t="s">
        <v>124</v>
      </c>
      <c r="C47" s="64" t="s">
        <v>123</v>
      </c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BH47" s="13"/>
      <c r="BI47" s="13"/>
      <c r="BJ47" s="13"/>
      <c r="BK47" s="13"/>
      <c r="BL47" s="13"/>
      <c r="BM47" s="13"/>
      <c r="BN47" s="13"/>
      <c r="BO47" s="13"/>
      <c r="BP47" s="13"/>
      <c r="BQ47" s="13"/>
      <c r="BR47" s="13"/>
      <c r="BS47" s="13"/>
      <c r="BT47" s="13"/>
      <c r="BU47" s="13"/>
      <c r="BV47" s="13"/>
      <c r="BW47" s="13"/>
      <c r="BX47" s="13"/>
      <c r="BY47" s="13"/>
      <c r="BZ47" s="13"/>
      <c r="CA47" s="13"/>
      <c r="CB47" s="13"/>
      <c r="CC47" s="13"/>
      <c r="CD47" s="13"/>
      <c r="CE47" s="13"/>
      <c r="CF47" s="13"/>
      <c r="CG47" s="13"/>
      <c r="CH47" s="13"/>
      <c r="CI47" s="13"/>
      <c r="CJ47" s="13"/>
      <c r="CK47" s="13"/>
      <c r="CL47" s="13"/>
      <c r="CM47" s="13"/>
      <c r="CN47" s="13"/>
      <c r="CO47" s="13"/>
      <c r="CP47" s="13"/>
      <c r="CQ47" s="13"/>
      <c r="CR47" s="13"/>
      <c r="CS47" s="13"/>
      <c r="CT47" s="13"/>
      <c r="CU47" s="13"/>
      <c r="CV47" s="13"/>
      <c r="CW47" s="13"/>
      <c r="CX47" s="13"/>
      <c r="CY47" s="13"/>
      <c r="CZ47" s="13"/>
      <c r="DA47" s="13"/>
      <c r="DB47" s="13"/>
      <c r="DC47" s="13"/>
      <c r="DD47" s="13"/>
      <c r="DE47" s="13"/>
      <c r="DF47" s="13"/>
      <c r="DG47" s="13"/>
      <c r="DH47" s="13"/>
      <c r="DI47" s="13"/>
      <c r="DJ47" s="13"/>
      <c r="DK47" s="13"/>
      <c r="DL47" s="13"/>
      <c r="DM47" s="13"/>
      <c r="DN47" s="13"/>
      <c r="DO47" s="13"/>
      <c r="DP47" s="13"/>
      <c r="DQ47" s="13"/>
      <c r="DR47" s="13"/>
      <c r="DS47" s="13"/>
      <c r="DT47" s="13"/>
      <c r="DU47" s="13"/>
      <c r="DV47" s="13"/>
      <c r="DW47" s="13"/>
      <c r="DX47" s="13"/>
      <c r="DY47" s="13"/>
      <c r="DZ47" s="13"/>
      <c r="EA47" s="13"/>
      <c r="EB47" s="13"/>
      <c r="EC47" s="13"/>
      <c r="ED47" s="13"/>
      <c r="EE47" s="13"/>
      <c r="EF47" s="13"/>
      <c r="EG47" s="13"/>
      <c r="EH47" s="13"/>
      <c r="EI47" s="13"/>
      <c r="EJ47" s="13"/>
      <c r="EK47" s="13"/>
      <c r="EL47" s="13"/>
      <c r="EM47" s="13"/>
      <c r="EN47" s="13"/>
      <c r="EO47" s="13"/>
      <c r="EP47" s="13"/>
      <c r="EQ47" s="13"/>
      <c r="ER47" s="13"/>
      <c r="ES47" s="13"/>
      <c r="ET47" s="13"/>
      <c r="EU47" s="13"/>
      <c r="EV47" s="13"/>
      <c r="EW47" s="13"/>
      <c r="EX47" s="13"/>
      <c r="EY47" s="13"/>
      <c r="EZ47" s="13"/>
      <c r="FA47" s="13"/>
      <c r="FB47" s="13"/>
      <c r="FC47" s="13"/>
      <c r="FD47" s="13"/>
      <c r="FE47" s="13"/>
      <c r="FF47" s="13"/>
      <c r="FG47" s="13"/>
      <c r="FH47" s="13"/>
      <c r="FI47" s="13"/>
      <c r="FJ47" s="13"/>
      <c r="FK47" s="13"/>
      <c r="FL47" s="13"/>
      <c r="FM47" s="13"/>
      <c r="FN47" s="13"/>
      <c r="FO47" s="13"/>
      <c r="FP47" s="13"/>
      <c r="FQ47" s="13"/>
      <c r="FR47" s="13"/>
      <c r="FS47" s="13"/>
      <c r="FT47" s="13"/>
      <c r="FU47" s="13"/>
      <c r="FV47" s="13"/>
      <c r="FW47" s="13"/>
      <c r="FX47" s="13"/>
      <c r="FY47" s="13"/>
      <c r="FZ47" s="13"/>
      <c r="GA47" s="13"/>
      <c r="GB47" s="13"/>
      <c r="GC47" s="13"/>
      <c r="GD47" s="13"/>
      <c r="GE47" s="13"/>
      <c r="GF47" s="13"/>
      <c r="GG47" s="13"/>
      <c r="GH47" s="13"/>
      <c r="GI47" s="13"/>
      <c r="GJ47" s="13"/>
      <c r="GK47" s="13"/>
      <c r="GL47" s="13"/>
      <c r="GM47" s="13"/>
      <c r="GN47" s="13"/>
      <c r="GO47" s="13"/>
      <c r="GP47" s="13"/>
      <c r="GQ47" s="13"/>
      <c r="GR47" s="13"/>
      <c r="GS47" s="13"/>
      <c r="GT47" s="13"/>
      <c r="GU47" s="13"/>
      <c r="GV47" s="13"/>
      <c r="GW47" s="13"/>
      <c r="GX47" s="13"/>
      <c r="GY47" s="13"/>
      <c r="GZ47" s="13"/>
      <c r="HA47" s="13"/>
      <c r="HB47" s="13"/>
      <c r="HC47" s="13"/>
      <c r="HD47" s="13"/>
    </row>
    <row r="48" spans="1:3" ht="17.25" customHeight="1">
      <c r="A48" s="278" t="s">
        <v>127</v>
      </c>
      <c r="B48" s="278"/>
      <c r="C48" s="278"/>
    </row>
    <row r="49" spans="1:3" ht="28.5" customHeight="1">
      <c r="A49" s="74"/>
      <c r="B49" s="74"/>
      <c r="C49" s="75"/>
    </row>
    <row r="50" spans="1:3" ht="12.75">
      <c r="A50" s="74"/>
      <c r="B50" s="74"/>
      <c r="C50" s="75"/>
    </row>
    <row r="51" spans="1:3" ht="12.75">
      <c r="A51" s="74"/>
      <c r="B51" s="74"/>
      <c r="C51" s="75"/>
    </row>
    <row r="52" spans="1:3" ht="12.75">
      <c r="A52" s="74"/>
      <c r="B52" s="74"/>
      <c r="C52" s="75"/>
    </row>
    <row r="53" spans="1:3" ht="12.75">
      <c r="A53" s="74"/>
      <c r="B53" s="74"/>
      <c r="C53" s="75"/>
    </row>
    <row r="54" spans="1:3" ht="12.75">
      <c r="A54" s="74"/>
      <c r="B54" s="74"/>
      <c r="C54" s="75"/>
    </row>
    <row r="55" spans="1:3" ht="12.75">
      <c r="A55" s="74"/>
      <c r="B55" s="74"/>
      <c r="C55" s="75"/>
    </row>
    <row r="56" spans="1:3" ht="12.75">
      <c r="A56" s="74"/>
      <c r="B56" s="74"/>
      <c r="C56" s="75"/>
    </row>
    <row r="57" spans="1:3" ht="12.75">
      <c r="A57" s="74"/>
      <c r="B57" s="74"/>
      <c r="C57" s="75"/>
    </row>
    <row r="58" spans="1:3" ht="12.75">
      <c r="A58" s="74"/>
      <c r="B58" s="74"/>
      <c r="C58" s="75"/>
    </row>
    <row r="59" spans="1:3" ht="12.75">
      <c r="A59" s="74"/>
      <c r="B59" s="74"/>
      <c r="C59" s="75"/>
    </row>
    <row r="60" spans="1:3" ht="12.75">
      <c r="A60" s="74"/>
      <c r="B60" s="74"/>
      <c r="C60" s="75"/>
    </row>
    <row r="61" spans="1:3" ht="12.75">
      <c r="A61" s="74"/>
      <c r="B61" s="74"/>
      <c r="C61" s="75"/>
    </row>
    <row r="62" spans="1:3" ht="12.75">
      <c r="A62" s="74"/>
      <c r="B62" s="74"/>
      <c r="C62" s="75"/>
    </row>
    <row r="63" spans="1:3" ht="12.75">
      <c r="A63" s="74"/>
      <c r="B63" s="74"/>
      <c r="C63" s="75"/>
    </row>
    <row r="64" spans="1:3" ht="12.75">
      <c r="A64" s="74"/>
      <c r="B64" s="74"/>
      <c r="C64" s="75"/>
    </row>
    <row r="65" spans="1:3" ht="12.75">
      <c r="A65" s="74"/>
      <c r="B65" s="74"/>
      <c r="C65" s="75"/>
    </row>
    <row r="66" spans="1:3" ht="12.75">
      <c r="A66" s="74"/>
      <c r="B66" s="74"/>
      <c r="C66" s="75"/>
    </row>
    <row r="67" spans="1:3" ht="12.75">
      <c r="A67" s="74"/>
      <c r="B67" s="74"/>
      <c r="C67" s="75"/>
    </row>
    <row r="68" spans="1:3" ht="12.75">
      <c r="A68" s="74"/>
      <c r="B68" s="74"/>
      <c r="C68" s="75"/>
    </row>
    <row r="69" spans="1:3" ht="12.75">
      <c r="A69" s="74"/>
      <c r="B69" s="74"/>
      <c r="C69" s="75"/>
    </row>
    <row r="70" spans="1:3" ht="12.75">
      <c r="A70" s="74"/>
      <c r="B70" s="74"/>
      <c r="C70" s="75"/>
    </row>
    <row r="71" spans="1:3" ht="12.75">
      <c r="A71" s="74"/>
      <c r="B71" s="74"/>
      <c r="C71" s="75"/>
    </row>
    <row r="72" spans="1:3" ht="12.75">
      <c r="A72" s="74"/>
      <c r="B72" s="74"/>
      <c r="C72" s="75"/>
    </row>
    <row r="73" spans="1:3" ht="12.75">
      <c r="A73" s="74"/>
      <c r="B73" s="74"/>
      <c r="C73" s="75"/>
    </row>
  </sheetData>
  <sheetProtection/>
  <mergeCells count="10">
    <mergeCell ref="A11:C11"/>
    <mergeCell ref="A6:C6"/>
    <mergeCell ref="A2:C2"/>
    <mergeCell ref="A3:C3"/>
    <mergeCell ref="A5:C5"/>
    <mergeCell ref="A48:C48"/>
    <mergeCell ref="A21:C21"/>
    <mergeCell ref="A13:C13"/>
    <mergeCell ref="A17:C17"/>
    <mergeCell ref="A41:C41"/>
  </mergeCells>
  <printOptions horizontalCentered="1"/>
  <pageMargins left="0.3937007874015748" right="0.3937007874015748" top="0.35433070866141736" bottom="0.35433070866141736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Амирханов Темирлан Шихамирович</dc:creator>
  <cp:keywords/>
  <dc:description/>
  <cp:lastModifiedBy>Фарида</cp:lastModifiedBy>
  <cp:lastPrinted>2021-09-06T12:12:18Z</cp:lastPrinted>
  <dcterms:created xsi:type="dcterms:W3CDTF">2013-07-18T13:21:55Z</dcterms:created>
  <dcterms:modified xsi:type="dcterms:W3CDTF">2021-09-06T12:12:52Z</dcterms:modified>
  <cp:category/>
  <cp:version/>
  <cp:contentType/>
  <cp:contentStatus/>
</cp:coreProperties>
</file>